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65" windowWidth="15600" windowHeight="9915"/>
  </bookViews>
  <sheets>
    <sheet name="Sheet1" sheetId="7" r:id="rId1"/>
  </sheets>
  <calcPr calcId="144525"/>
</workbook>
</file>

<file path=xl/calcChain.xml><?xml version="1.0" encoding="utf-8"?>
<calcChain xmlns="http://schemas.openxmlformats.org/spreadsheetml/2006/main">
  <c r="Q10" i="7" l="1"/>
  <c r="K10" i="7"/>
  <c r="X10" i="7"/>
  <c r="Y10" i="7"/>
  <c r="Z10" i="7"/>
  <c r="AA10" i="7"/>
  <c r="T10" i="7"/>
  <c r="U10" i="7"/>
  <c r="V10" i="7"/>
  <c r="W10" i="7"/>
  <c r="P9" i="7"/>
  <c r="S10" i="7" l="1"/>
  <c r="R10" i="7"/>
  <c r="AF10" i="7" l="1"/>
  <c r="P10" i="7"/>
  <c r="O10" i="7"/>
  <c r="N10" i="7"/>
  <c r="M10" i="7"/>
  <c r="I10" i="7"/>
</calcChain>
</file>

<file path=xl/sharedStrings.xml><?xml version="1.0" encoding="utf-8"?>
<sst xmlns="http://schemas.openxmlformats.org/spreadsheetml/2006/main" count="112" uniqueCount="95">
  <si>
    <r>
      <t xml:space="preserve">Divisional Secretariat Division </t>
    </r>
    <r>
      <rPr>
        <b/>
        <vertAlign val="superscript"/>
        <sz val="11"/>
        <rFont val="Times New Roman"/>
        <family val="1"/>
      </rPr>
      <t xml:space="preserve">(a)                             </t>
    </r>
  </si>
  <si>
    <t>Name:Kaduwela</t>
  </si>
  <si>
    <t>SN</t>
  </si>
  <si>
    <t>Code of MP</t>
  </si>
  <si>
    <t>Project No</t>
  </si>
  <si>
    <t>Project Name</t>
  </si>
  <si>
    <r>
      <t xml:space="preserve"> G.N. Division </t>
    </r>
    <r>
      <rPr>
        <b/>
        <vertAlign val="superscript"/>
        <sz val="10"/>
        <rFont val="Times New Roman"/>
        <family val="1"/>
      </rPr>
      <t xml:space="preserve">(b) </t>
    </r>
  </si>
  <si>
    <t>Electorate Division</t>
  </si>
  <si>
    <t>Sector</t>
  </si>
  <si>
    <t xml:space="preserve">Type of Project </t>
  </si>
  <si>
    <t>Total Estimate Cost
(Rs.)</t>
  </si>
  <si>
    <t>Agreement Cost (Rs)</t>
  </si>
  <si>
    <t>Allocation (Rs.)</t>
  </si>
  <si>
    <t>Amount of Released Allocation (Rs)</t>
  </si>
  <si>
    <r>
      <t xml:space="preserve">Physical Progress </t>
    </r>
    <r>
      <rPr>
        <b/>
        <vertAlign val="superscript"/>
        <sz val="10"/>
        <rFont val="Times New Roman"/>
        <family val="1"/>
      </rPr>
      <t xml:space="preserve">(c) </t>
    </r>
    <r>
      <rPr>
        <b/>
        <sz val="10"/>
        <rFont val="Times New Roman"/>
        <family val="1"/>
      </rPr>
      <t xml:space="preserve"> </t>
    </r>
  </si>
  <si>
    <t xml:space="preserve">Financial Progress </t>
  </si>
  <si>
    <t>No of Beneficiaries</t>
  </si>
  <si>
    <t>Measurement</t>
  </si>
  <si>
    <t>Implementin &amp; Agency</t>
  </si>
  <si>
    <t>CBO/Contractor</t>
  </si>
  <si>
    <t>Starting Date</t>
  </si>
  <si>
    <t>End Date</t>
  </si>
  <si>
    <t>Remarks</t>
  </si>
  <si>
    <t>B</t>
  </si>
  <si>
    <t xml:space="preserve">Expenditure (work Done) (Rs.) </t>
  </si>
  <si>
    <t>Vat (Rs)</t>
  </si>
  <si>
    <t>Admin Cost (Rs)</t>
  </si>
  <si>
    <t xml:space="preserve">Total Expenditure (Rs) </t>
  </si>
  <si>
    <t>Name</t>
  </si>
  <si>
    <t>No</t>
  </si>
  <si>
    <t>Construction</t>
  </si>
  <si>
    <t>Goods&amp;Services</t>
  </si>
  <si>
    <t>With VAT</t>
  </si>
  <si>
    <t>Without VAT</t>
  </si>
  <si>
    <t>Without Adm (Rs)</t>
  </si>
  <si>
    <t>Total (Rs)</t>
  </si>
  <si>
    <t>A</t>
  </si>
  <si>
    <t>i</t>
  </si>
  <si>
    <t>ii</t>
  </si>
  <si>
    <t>iii</t>
  </si>
  <si>
    <t>iv</t>
  </si>
  <si>
    <t>C</t>
  </si>
  <si>
    <t>D</t>
  </si>
  <si>
    <t>E</t>
  </si>
  <si>
    <t>F</t>
  </si>
  <si>
    <t>G</t>
  </si>
  <si>
    <t>Key performance indicator</t>
  </si>
  <si>
    <t>Value of mesurment</t>
  </si>
  <si>
    <t>Total</t>
  </si>
  <si>
    <t>Description for rating</t>
  </si>
  <si>
    <t>Rates</t>
  </si>
  <si>
    <t>Estimate is being / to be prepared and initial works started</t>
  </si>
  <si>
    <t>(0-5)%</t>
  </si>
  <si>
    <t>WS- Rural Water Supply</t>
  </si>
  <si>
    <t>B  - i       Estimates Approved &amp; Bid Documents Prepared</t>
  </si>
  <si>
    <t>EL- Rural Electricity</t>
  </si>
  <si>
    <t>B  - ii      Quotation / Bid called</t>
  </si>
  <si>
    <t>RA- Rural Access</t>
  </si>
  <si>
    <t xml:space="preserve">              Others:  Identified Institutions/ CBO's  to provide Goods / Instruments</t>
  </si>
  <si>
    <t xml:space="preserve">EI -  Economic Infrastructure </t>
  </si>
  <si>
    <t>B - iii      Quotation / Bid Received</t>
  </si>
  <si>
    <t>RW- Rural Welffare</t>
  </si>
  <si>
    <t xml:space="preserve">              Others :  Obtain required list of goods, </t>
  </si>
  <si>
    <t>CD- Community Development</t>
  </si>
  <si>
    <t xml:space="preserve">B - iv      Contract Awarded </t>
  </si>
  <si>
    <t>MI- Minor Irrigation</t>
  </si>
  <si>
    <t xml:space="preserve">              Others :   Estimated prepared </t>
  </si>
  <si>
    <t>SW- Social Welfare</t>
  </si>
  <si>
    <t>SS- Social Services</t>
  </si>
  <si>
    <t>Constructions         : Started construction works , (40%  completed) 
 Other                     : Placed orders for goods / instruments</t>
  </si>
  <si>
    <t>(26 - 40 ) %</t>
  </si>
  <si>
    <t>CP- Community Protection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</si>
  <si>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 60% Completed
</t>
    </r>
    <r>
      <rPr>
        <b/>
        <sz val="11"/>
        <color theme="1"/>
        <rFont val="Times New Roman"/>
        <family val="1"/>
      </rPr>
      <t xml:space="preserve">Other  </t>
    </r>
    <r>
      <rPr>
        <sz val="11"/>
        <color theme="1"/>
        <rFont val="Times New Roman"/>
        <family val="1"/>
      </rPr>
      <t xml:space="preserve">                    :  Received  goods / instruments as per the order                                             </t>
    </r>
  </si>
  <si>
    <t>(41 - 60 ) %</t>
  </si>
  <si>
    <t>LD - Livelihood Development</t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</si>
  <si>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80%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 Received  goods / instruments as per the order     </t>
    </r>
  </si>
  <si>
    <t>(61 - 80) %</t>
  </si>
  <si>
    <t>RE - Rural Economy</t>
  </si>
  <si>
    <r>
      <rPr>
        <b/>
        <sz val="11"/>
        <color theme="1"/>
        <rFont val="Times New Roman"/>
        <family val="1"/>
      </rPr>
      <t>Constructions</t>
    </r>
    <r>
      <rPr>
        <sz val="11"/>
        <color theme="1"/>
        <rFont val="Times New Roman"/>
        <family val="1"/>
      </rPr>
      <t xml:space="preserve">         : 99%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Completed lists of goods and beneficiaries</t>
    </r>
  </si>
  <si>
    <t>(81 - 99 ) %</t>
  </si>
  <si>
    <r>
      <rPr>
        <b/>
        <sz val="11"/>
        <color theme="1"/>
        <rFont val="Times New Roman"/>
        <family val="1"/>
      </rPr>
      <t xml:space="preserve">Constructions </t>
    </r>
    <r>
      <rPr>
        <sz val="11"/>
        <color theme="1"/>
        <rFont val="Times New Roman"/>
        <family val="1"/>
      </rPr>
      <t xml:space="preserve">        : 100% Completed
</t>
    </r>
    <r>
      <rPr>
        <b/>
        <sz val="11"/>
        <color theme="1"/>
        <rFont val="Times New Roman"/>
        <family val="1"/>
      </rPr>
      <t xml:space="preserve">Other </t>
    </r>
    <r>
      <rPr>
        <sz val="11"/>
        <color theme="1"/>
        <rFont val="Times New Roman"/>
        <family val="1"/>
      </rPr>
      <t xml:space="preserve">                     : Issued goods and instruments to identified institutions/ CBOs                                                                    </t>
    </r>
  </si>
  <si>
    <t>-</t>
  </si>
  <si>
    <t xml:space="preserve">Rural Infrastructure Development Special Programme (20Mil) - 2018                        </t>
  </si>
  <si>
    <t>RIDP/SP/M20/KADU/2018/01</t>
  </si>
  <si>
    <t>RA</t>
  </si>
  <si>
    <t xml:space="preserve">Construct of the Drain System and culvert Hokandara Rathnarama tempal </t>
  </si>
  <si>
    <t>494 B</t>
  </si>
  <si>
    <t>Arangala</t>
  </si>
  <si>
    <t>Kaduwela</t>
  </si>
  <si>
    <t>CW</t>
  </si>
  <si>
    <t>Admin (0.5%) (Rs)</t>
  </si>
  <si>
    <t>No: 104-02-06-06-2506</t>
  </si>
  <si>
    <t>2018.05.14</t>
  </si>
  <si>
    <t>DS</t>
  </si>
  <si>
    <t>Physical and Financial Progress of the Month of 07/08/2018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</si>
</sst>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#,##0.00;[Red]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sz val="10"/>
      <name val="Arial"/>
      <family val="2"/>
    </font>
    <font>
      <b/>
      <sz val="10"/>
      <color theme="1"/>
      <name val="Book Antiqua"/>
      <family val="1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4"/>
      <color theme="1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Iskoola Pota"/>
      <family val="2"/>
    </font>
    <font>
      <sz val="11"/>
      <name val="Times New Roman"/>
      <family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0" fillId="2" borderId="0" xfId="0" applyFill="1"/>
    <xf numFmtId="0" fontId="6" fillId="2" borderId="0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6" fillId="2" borderId="0" xfId="0" applyFont="1" applyFill="1" applyBorder="1"/>
    <xf numFmtId="43" fontId="8" fillId="2" borderId="0" xfId="0" applyNumberFormat="1" applyFont="1" applyFill="1" applyBorder="1" applyAlignment="1">
      <alignment horizontal="center" vertical="center"/>
    </xf>
    <xf numFmtId="0" fontId="9" fillId="2" borderId="0" xfId="0" applyFont="1" applyFill="1" applyBorder="1"/>
    <xf numFmtId="0" fontId="4" fillId="2" borderId="1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15" fillId="2" borderId="6" xfId="0" applyFont="1" applyFill="1" applyBorder="1" applyAlignment="1">
      <alignment horizontal="center"/>
    </xf>
    <xf numFmtId="0" fontId="15" fillId="2" borderId="0" xfId="0" applyFont="1" applyFill="1" applyBorder="1" applyAlignment="1">
      <alignment horizontal="center" wrapText="1"/>
    </xf>
    <xf numFmtId="0" fontId="15" fillId="2" borderId="0" xfId="0" applyFont="1" applyFill="1" applyBorder="1" applyAlignment="1">
      <alignment horizontal="center"/>
    </xf>
    <xf numFmtId="0" fontId="6" fillId="2" borderId="0" xfId="0" applyFont="1" applyFill="1" applyBorder="1" applyAlignment="1"/>
    <xf numFmtId="0" fontId="15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16" fillId="2" borderId="0" xfId="0" applyFont="1" applyFill="1" applyAlignment="1"/>
    <xf numFmtId="0" fontId="15" fillId="2" borderId="0" xfId="0" applyFont="1" applyFill="1"/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wrapText="1"/>
    </xf>
    <xf numFmtId="0" fontId="17" fillId="2" borderId="0" xfId="0" applyFont="1" applyFill="1"/>
    <xf numFmtId="0" fontId="4" fillId="2" borderId="2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15" fillId="2" borderId="0" xfId="0" applyFont="1" applyFill="1" applyBorder="1" applyAlignment="1">
      <alignment horizontal="left"/>
    </xf>
    <xf numFmtId="0" fontId="0" fillId="2" borderId="0" xfId="0" applyFill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9" fillId="2" borderId="1" xfId="0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horizontal="center" vertical="center"/>
    </xf>
    <xf numFmtId="164" fontId="20" fillId="2" borderId="1" xfId="0" applyNumberFormat="1" applyFont="1" applyFill="1" applyBorder="1" applyAlignment="1">
      <alignment vertical="center"/>
    </xf>
    <xf numFmtId="0" fontId="14" fillId="2" borderId="0" xfId="0" applyFont="1" applyFill="1"/>
    <xf numFmtId="0" fontId="0" fillId="2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2" borderId="1" xfId="0" applyFont="1" applyFill="1" applyBorder="1" applyAlignment="1">
      <alignment horizontal="center" vertical="center"/>
    </xf>
    <xf numFmtId="43" fontId="0" fillId="0" borderId="1" xfId="1" applyFont="1" applyBorder="1" applyAlignment="1">
      <alignment horizontal="right" vertical="center" wrapText="1"/>
    </xf>
    <xf numFmtId="165" fontId="22" fillId="2" borderId="1" xfId="0" applyNumberFormat="1" applyFont="1" applyFill="1" applyBorder="1" applyAlignment="1">
      <alignment horizontal="center" vertical="center"/>
    </xf>
    <xf numFmtId="165" fontId="22" fillId="2" borderId="1" xfId="1" applyNumberFormat="1" applyFont="1" applyFill="1" applyBorder="1" applyAlignment="1">
      <alignment horizontal="right" vertical="center" wrapText="1"/>
    </xf>
    <xf numFmtId="43" fontId="0" fillId="2" borderId="1" xfId="1" applyFont="1" applyFill="1" applyBorder="1" applyAlignment="1">
      <alignment vertical="center"/>
    </xf>
    <xf numFmtId="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right" vertical="center"/>
    </xf>
    <xf numFmtId="0" fontId="23" fillId="2" borderId="1" xfId="0" applyFont="1" applyFill="1" applyBorder="1"/>
    <xf numFmtId="0" fontId="22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43" fontId="15" fillId="2" borderId="1" xfId="1" applyFont="1" applyFill="1" applyBorder="1"/>
    <xf numFmtId="165" fontId="4" fillId="2" borderId="1" xfId="0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right" vertical="center"/>
    </xf>
    <xf numFmtId="43" fontId="15" fillId="2" borderId="1" xfId="1" applyFont="1" applyFill="1" applyBorder="1" applyAlignment="1">
      <alignment vertical="center"/>
    </xf>
    <xf numFmtId="43" fontId="15" fillId="2" borderId="1" xfId="0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horizontal="right" vertical="center"/>
    </xf>
    <xf numFmtId="0" fontId="15" fillId="2" borderId="1" xfId="0" applyNumberFormat="1" applyFont="1" applyFill="1" applyBorder="1" applyAlignment="1">
      <alignment horizontal="center" vertical="center"/>
    </xf>
    <xf numFmtId="0" fontId="15" fillId="2" borderId="1" xfId="1" applyNumberFormat="1" applyFont="1" applyFill="1" applyBorder="1" applyAlignment="1">
      <alignment vertical="center"/>
    </xf>
    <xf numFmtId="0" fontId="3" fillId="2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43" fontId="15" fillId="2" borderId="1" xfId="0" applyNumberFormat="1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10" fontId="0" fillId="2" borderId="6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6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9" fontId="0" fillId="2" borderId="1" xfId="0" applyNumberForma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left" wrapText="1"/>
    </xf>
    <xf numFmtId="0" fontId="6" fillId="2" borderId="7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4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/>
    </xf>
    <xf numFmtId="0" fontId="0" fillId="2" borderId="15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1485900</xdr:colOff>
      <xdr:row>2</xdr:row>
      <xdr:rowOff>19051</xdr:rowOff>
    </xdr:from>
    <xdr:to>
      <xdr:col>2</xdr:col>
      <xdr:colOff>9525</xdr:colOff>
      <xdr:row>3</xdr:row>
      <xdr:rowOff>219076</xdr:rowOff>
    </xdr:to>
    <xdr:sp macro="" textlink="">
      <xdr:nvSpPr>
        <xdr:cNvPr id="2" name="Left Brace 1"/>
        <xdr:cNvSpPr/>
      </xdr:nvSpPr>
      <xdr:spPr>
        <a:xfrm>
          <a:off x="962025" y="152401"/>
          <a:ext cx="9525" cy="36195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tabSelected="1" workbookViewId="0">
      <pane xSplit="7" ySplit="8" topLeftCell="H20" activePane="bottomRight" state="frozen"/>
      <selection pane="topRight" activeCell="H1" sqref="H1"/>
      <selection pane="bottomLeft" activeCell="A8" sqref="A8"/>
      <selection pane="bottomRight" sqref="A1:AM1"/>
    </sheetView>
  </sheetViews>
  <sheetFormatPr defaultColWidth="14.140625" defaultRowHeight="15" x14ac:dyDescent="0.25"/>
  <cols>
    <col min="1" max="1" width="3.85546875" style="6" customWidth="1"/>
    <col min="2" max="2" width="4.28515625" style="6" customWidth="1"/>
    <col min="3" max="3" width="10.42578125" style="25" customWidth="1"/>
    <col min="4" max="4" width="21" style="25" customWidth="1"/>
    <col min="5" max="5" width="5.140625" style="31" customWidth="1"/>
    <col min="6" max="6" width="4.28515625" style="6" customWidth="1"/>
    <col min="7" max="7" width="5.85546875" style="6" customWidth="1"/>
    <col min="8" max="8" width="3.5703125" style="6" customWidth="1"/>
    <col min="9" max="9" width="3.42578125" style="6" customWidth="1"/>
    <col min="10" max="10" width="3.7109375" style="6" customWidth="1"/>
    <col min="11" max="11" width="14.28515625" style="6" customWidth="1"/>
    <col min="12" max="12" width="3.85546875" style="26" customWidth="1"/>
    <col min="13" max="13" width="12.85546875" style="26" customWidth="1"/>
    <col min="14" max="14" width="14.140625" style="26" customWidth="1"/>
    <col min="15" max="15" width="10.28515625" style="26" customWidth="1"/>
    <col min="16" max="16" width="14.140625" style="26" customWidth="1"/>
    <col min="17" max="17" width="13" style="26" customWidth="1"/>
    <col min="18" max="21" width="4.5703125" style="26" customWidth="1"/>
    <col min="22" max="27" width="4.28515625" style="26" customWidth="1"/>
    <col min="28" max="28" width="7.28515625" style="26" customWidth="1"/>
    <col min="29" max="29" width="6.42578125" style="26" customWidth="1"/>
    <col min="30" max="30" width="6.5703125" style="26" customWidth="1"/>
    <col min="31" max="31" width="6.85546875" style="26" customWidth="1"/>
    <col min="32" max="32" width="4.85546875" style="26" customWidth="1"/>
    <col min="33" max="34" width="4.42578125" style="26" customWidth="1"/>
    <col min="35" max="35" width="4.7109375" style="6" customWidth="1"/>
    <col min="36" max="36" width="4.42578125" style="6" customWidth="1"/>
    <col min="37" max="37" width="8.7109375" style="6" customWidth="1"/>
    <col min="38" max="38" width="7.5703125" style="6" customWidth="1"/>
    <col min="39" max="39" width="5.5703125" style="6" customWidth="1"/>
    <col min="40" max="16384" width="14.140625" style="6"/>
  </cols>
  <sheetData>
    <row r="1" spans="1:39" customFormat="1" ht="18.75" customHeight="1" x14ac:dyDescent="0.25">
      <c r="A1" s="70" t="s">
        <v>82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</row>
    <row r="2" spans="1:39" ht="18.75" x14ac:dyDescent="0.25">
      <c r="A2" s="71" t="s">
        <v>94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</row>
    <row r="3" spans="1:39" ht="15.75" x14ac:dyDescent="0.25">
      <c r="A3" s="80" t="s">
        <v>0</v>
      </c>
      <c r="B3" s="80"/>
      <c r="C3" s="5" t="s">
        <v>1</v>
      </c>
      <c r="D3" s="5"/>
      <c r="E3" s="28"/>
      <c r="F3" s="5"/>
      <c r="G3" s="5"/>
      <c r="H3" s="5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/>
      <c r="AJ3" s="8"/>
      <c r="AK3" s="8"/>
      <c r="AL3" s="8"/>
      <c r="AM3" s="9"/>
    </row>
    <row r="4" spans="1:39" ht="15.75" x14ac:dyDescent="0.25">
      <c r="A4" s="80"/>
      <c r="B4" s="80"/>
      <c r="C4" s="27" t="s">
        <v>91</v>
      </c>
      <c r="D4" s="27"/>
      <c r="E4" s="29"/>
      <c r="F4" s="27"/>
      <c r="G4" s="27"/>
      <c r="H4" s="27"/>
      <c r="I4" s="10"/>
      <c r="J4" s="10"/>
      <c r="K4" s="10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2"/>
      <c r="AH4" s="12"/>
      <c r="AI4" s="9"/>
      <c r="AJ4" s="9"/>
      <c r="AK4" s="9"/>
      <c r="AL4" s="9"/>
      <c r="AM4" s="9"/>
    </row>
    <row r="5" spans="1:39" s="41" customFormat="1" ht="12.75" x14ac:dyDescent="0.2">
      <c r="A5" s="35">
        <v>1</v>
      </c>
      <c r="B5" s="35">
        <v>2</v>
      </c>
      <c r="C5" s="36">
        <v>3</v>
      </c>
      <c r="D5" s="36">
        <v>4</v>
      </c>
      <c r="E5" s="37">
        <v>5</v>
      </c>
      <c r="F5" s="36">
        <v>6</v>
      </c>
      <c r="G5" s="36">
        <v>7</v>
      </c>
      <c r="H5" s="36">
        <v>8</v>
      </c>
      <c r="I5" s="38">
        <v>9</v>
      </c>
      <c r="J5" s="38">
        <v>10</v>
      </c>
      <c r="K5" s="38">
        <v>11</v>
      </c>
      <c r="L5" s="39">
        <v>12</v>
      </c>
      <c r="M5" s="39">
        <v>13</v>
      </c>
      <c r="N5" s="39">
        <v>14</v>
      </c>
      <c r="O5" s="39">
        <v>15</v>
      </c>
      <c r="P5" s="40">
        <v>16</v>
      </c>
      <c r="Q5" s="40">
        <v>17</v>
      </c>
      <c r="R5" s="39">
        <v>18</v>
      </c>
      <c r="S5" s="39">
        <v>19</v>
      </c>
      <c r="T5" s="39">
        <v>20</v>
      </c>
      <c r="U5" s="39">
        <v>21</v>
      </c>
      <c r="V5" s="39">
        <v>22</v>
      </c>
      <c r="W5" s="39">
        <v>23</v>
      </c>
      <c r="X5" s="39">
        <v>24</v>
      </c>
      <c r="Y5" s="39">
        <v>25</v>
      </c>
      <c r="Z5" s="39">
        <v>26</v>
      </c>
      <c r="AA5" s="39">
        <v>27</v>
      </c>
      <c r="AB5" s="39">
        <v>28</v>
      </c>
      <c r="AC5" s="39">
        <v>29</v>
      </c>
      <c r="AD5" s="39">
        <v>30</v>
      </c>
      <c r="AE5" s="39">
        <v>31</v>
      </c>
      <c r="AF5" s="39">
        <v>32</v>
      </c>
      <c r="AG5" s="39">
        <v>33</v>
      </c>
      <c r="AH5" s="39">
        <v>34</v>
      </c>
      <c r="AI5" s="39">
        <v>35</v>
      </c>
      <c r="AJ5" s="39">
        <v>36</v>
      </c>
      <c r="AK5" s="39">
        <v>37</v>
      </c>
      <c r="AL5" s="39">
        <v>38</v>
      </c>
      <c r="AM5" s="39">
        <v>39</v>
      </c>
    </row>
    <row r="6" spans="1:39" s="14" customFormat="1" ht="15.75" customHeight="1" x14ac:dyDescent="0.2">
      <c r="A6" s="72" t="s">
        <v>2</v>
      </c>
      <c r="B6" s="72" t="s">
        <v>3</v>
      </c>
      <c r="C6" s="72" t="s">
        <v>4</v>
      </c>
      <c r="D6" s="73" t="s">
        <v>5</v>
      </c>
      <c r="E6" s="95" t="s">
        <v>6</v>
      </c>
      <c r="F6" s="96"/>
      <c r="G6" s="73" t="s">
        <v>7</v>
      </c>
      <c r="H6" s="73" t="s">
        <v>8</v>
      </c>
      <c r="I6" s="72" t="s">
        <v>9</v>
      </c>
      <c r="J6" s="72"/>
      <c r="K6" s="72" t="s">
        <v>12</v>
      </c>
      <c r="L6" s="72" t="s">
        <v>10</v>
      </c>
      <c r="M6" s="72"/>
      <c r="N6" s="72" t="s">
        <v>13</v>
      </c>
      <c r="O6" s="72"/>
      <c r="P6" s="72"/>
      <c r="Q6" s="72" t="s">
        <v>11</v>
      </c>
      <c r="R6" s="76" t="s">
        <v>14</v>
      </c>
      <c r="S6" s="76"/>
      <c r="T6" s="76"/>
      <c r="U6" s="76"/>
      <c r="V6" s="76"/>
      <c r="W6" s="76"/>
      <c r="X6" s="76"/>
      <c r="Y6" s="76"/>
      <c r="Z6" s="76"/>
      <c r="AA6" s="76"/>
      <c r="AB6" s="77" t="s">
        <v>15</v>
      </c>
      <c r="AC6" s="78"/>
      <c r="AD6" s="78"/>
      <c r="AE6" s="79"/>
      <c r="AF6" s="72" t="s">
        <v>16</v>
      </c>
      <c r="AG6" s="72" t="s">
        <v>17</v>
      </c>
      <c r="AH6" s="72"/>
      <c r="AI6" s="72" t="s">
        <v>18</v>
      </c>
      <c r="AJ6" s="72" t="s">
        <v>19</v>
      </c>
      <c r="AK6" s="72" t="s">
        <v>20</v>
      </c>
      <c r="AL6" s="72" t="s">
        <v>21</v>
      </c>
      <c r="AM6" s="73" t="s">
        <v>22</v>
      </c>
    </row>
    <row r="7" spans="1:39" s="14" customFormat="1" ht="12.75" x14ac:dyDescent="0.2">
      <c r="A7" s="72"/>
      <c r="B7" s="72"/>
      <c r="C7" s="72"/>
      <c r="D7" s="74"/>
      <c r="E7" s="97"/>
      <c r="F7" s="98"/>
      <c r="G7" s="74"/>
      <c r="H7" s="74"/>
      <c r="I7" s="72"/>
      <c r="J7" s="72"/>
      <c r="K7" s="72"/>
      <c r="L7" s="72"/>
      <c r="M7" s="72"/>
      <c r="N7" s="72"/>
      <c r="O7" s="72"/>
      <c r="P7" s="72"/>
      <c r="Q7" s="72"/>
      <c r="R7" s="36"/>
      <c r="S7" s="76" t="s">
        <v>23</v>
      </c>
      <c r="T7" s="76"/>
      <c r="U7" s="76"/>
      <c r="V7" s="76"/>
      <c r="W7" s="36"/>
      <c r="X7" s="36"/>
      <c r="Y7" s="36"/>
      <c r="Z7" s="36"/>
      <c r="AA7" s="36"/>
      <c r="AB7" s="73" t="s">
        <v>24</v>
      </c>
      <c r="AC7" s="73" t="s">
        <v>25</v>
      </c>
      <c r="AD7" s="73" t="s">
        <v>26</v>
      </c>
      <c r="AE7" s="73" t="s">
        <v>27</v>
      </c>
      <c r="AF7" s="72"/>
      <c r="AG7" s="72"/>
      <c r="AH7" s="72"/>
      <c r="AI7" s="72"/>
      <c r="AJ7" s="72"/>
      <c r="AK7" s="72"/>
      <c r="AL7" s="72"/>
      <c r="AM7" s="74"/>
    </row>
    <row r="8" spans="1:39" s="14" customFormat="1" ht="92.25" customHeight="1" x14ac:dyDescent="0.2">
      <c r="A8" s="72"/>
      <c r="B8" s="72"/>
      <c r="C8" s="72"/>
      <c r="D8" s="75"/>
      <c r="E8" s="35" t="s">
        <v>28</v>
      </c>
      <c r="F8" s="35" t="s">
        <v>29</v>
      </c>
      <c r="G8" s="75"/>
      <c r="H8" s="75"/>
      <c r="I8" s="35" t="s">
        <v>30</v>
      </c>
      <c r="J8" s="35" t="s">
        <v>31</v>
      </c>
      <c r="K8" s="72"/>
      <c r="L8" s="3" t="s">
        <v>32</v>
      </c>
      <c r="M8" s="3" t="s">
        <v>33</v>
      </c>
      <c r="N8" s="35" t="s">
        <v>34</v>
      </c>
      <c r="O8" s="35" t="s">
        <v>90</v>
      </c>
      <c r="P8" s="35" t="s">
        <v>35</v>
      </c>
      <c r="Q8" s="72"/>
      <c r="R8" s="36" t="s">
        <v>36</v>
      </c>
      <c r="S8" s="36" t="s">
        <v>37</v>
      </c>
      <c r="T8" s="36" t="s">
        <v>38</v>
      </c>
      <c r="U8" s="36" t="s">
        <v>39</v>
      </c>
      <c r="V8" s="36" t="s">
        <v>40</v>
      </c>
      <c r="W8" s="36" t="s">
        <v>41</v>
      </c>
      <c r="X8" s="36" t="s">
        <v>42</v>
      </c>
      <c r="Y8" s="36" t="s">
        <v>43</v>
      </c>
      <c r="Z8" s="36" t="s">
        <v>44</v>
      </c>
      <c r="AA8" s="36" t="s">
        <v>45</v>
      </c>
      <c r="AB8" s="75"/>
      <c r="AC8" s="75"/>
      <c r="AD8" s="75"/>
      <c r="AE8" s="75"/>
      <c r="AF8" s="72"/>
      <c r="AG8" s="67" t="s">
        <v>46</v>
      </c>
      <c r="AH8" s="35" t="s">
        <v>47</v>
      </c>
      <c r="AI8" s="72"/>
      <c r="AJ8" s="72"/>
      <c r="AK8" s="72"/>
      <c r="AL8" s="72"/>
      <c r="AM8" s="75"/>
    </row>
    <row r="9" spans="1:39" s="14" customFormat="1" ht="60" x14ac:dyDescent="0.25">
      <c r="A9" s="13">
        <v>1</v>
      </c>
      <c r="B9" s="42" t="s">
        <v>89</v>
      </c>
      <c r="C9" s="43" t="s">
        <v>83</v>
      </c>
      <c r="D9" s="44" t="s">
        <v>85</v>
      </c>
      <c r="E9" s="66" t="s">
        <v>87</v>
      </c>
      <c r="F9" s="42" t="s">
        <v>86</v>
      </c>
      <c r="G9" s="42" t="s">
        <v>88</v>
      </c>
      <c r="H9" s="45" t="s">
        <v>84</v>
      </c>
      <c r="I9" s="42">
        <v>1</v>
      </c>
      <c r="J9" s="42" t="s">
        <v>81</v>
      </c>
      <c r="K9" s="46">
        <v>1400000</v>
      </c>
      <c r="L9" s="47" t="s">
        <v>81</v>
      </c>
      <c r="M9" s="48">
        <v>1400000</v>
      </c>
      <c r="N9" s="49">
        <v>1386138.62</v>
      </c>
      <c r="O9" s="49">
        <v>6930.69</v>
      </c>
      <c r="P9" s="49">
        <f>N9+O9</f>
        <v>1393069.31</v>
      </c>
      <c r="Q9" s="48">
        <v>1386138.61</v>
      </c>
      <c r="R9" s="50" t="s">
        <v>81</v>
      </c>
      <c r="S9" s="50" t="s">
        <v>81</v>
      </c>
      <c r="T9" s="50" t="s">
        <v>81</v>
      </c>
      <c r="U9" s="50" t="s">
        <v>81</v>
      </c>
      <c r="V9" s="50" t="s">
        <v>81</v>
      </c>
      <c r="W9" s="50" t="s">
        <v>81</v>
      </c>
      <c r="X9" s="51" t="s">
        <v>81</v>
      </c>
      <c r="Y9" s="51">
        <v>1</v>
      </c>
      <c r="Z9" s="51"/>
      <c r="AA9" s="51"/>
      <c r="AB9" s="52"/>
      <c r="AC9" s="52"/>
      <c r="AD9" s="52"/>
      <c r="AE9" s="52"/>
      <c r="AF9" s="53">
        <v>30</v>
      </c>
      <c r="AG9" s="54"/>
      <c r="AH9" s="55"/>
      <c r="AI9" s="45" t="s">
        <v>93</v>
      </c>
      <c r="AJ9" s="1"/>
      <c r="AK9" s="69" t="s">
        <v>92</v>
      </c>
      <c r="AL9" s="56"/>
      <c r="AM9" s="56"/>
    </row>
    <row r="10" spans="1:39" x14ac:dyDescent="0.25">
      <c r="A10" s="92" t="s">
        <v>48</v>
      </c>
      <c r="B10" s="93"/>
      <c r="C10" s="93"/>
      <c r="D10" s="93"/>
      <c r="E10" s="93"/>
      <c r="F10" s="93"/>
      <c r="G10" s="93"/>
      <c r="H10" s="94"/>
      <c r="I10" s="4">
        <f>SUM(I9:I9)</f>
        <v>1</v>
      </c>
      <c r="J10" s="42" t="s">
        <v>81</v>
      </c>
      <c r="K10" s="57">
        <f t="shared" ref="K10" si="0">SUM(K9:K9)</f>
        <v>1400000</v>
      </c>
      <c r="L10" s="58" t="s">
        <v>81</v>
      </c>
      <c r="M10" s="59">
        <f t="shared" ref="M10:S10" si="1">SUM(M9:M9)</f>
        <v>1400000</v>
      </c>
      <c r="N10" s="60">
        <f t="shared" si="1"/>
        <v>1386138.62</v>
      </c>
      <c r="O10" s="61">
        <f t="shared" si="1"/>
        <v>6930.69</v>
      </c>
      <c r="P10" s="61">
        <f t="shared" si="1"/>
        <v>1393069.31</v>
      </c>
      <c r="Q10" s="62">
        <f t="shared" ref="Q10" si="2">SUM(Q9:Q9)</f>
        <v>1386138.61</v>
      </c>
      <c r="R10" s="63">
        <f t="shared" si="1"/>
        <v>0</v>
      </c>
      <c r="S10" s="63">
        <f t="shared" si="1"/>
        <v>0</v>
      </c>
      <c r="T10" s="63">
        <f t="shared" ref="T10" si="3">SUM(T9:T9)</f>
        <v>0</v>
      </c>
      <c r="U10" s="63">
        <f t="shared" ref="U10" si="4">SUM(U9:U9)</f>
        <v>0</v>
      </c>
      <c r="V10" s="63">
        <f t="shared" ref="V10" si="5">SUM(V9:V9)</f>
        <v>0</v>
      </c>
      <c r="W10" s="63">
        <f t="shared" ref="W10" si="6">SUM(W9:W9)</f>
        <v>0</v>
      </c>
      <c r="X10" s="63">
        <f t="shared" ref="X10" si="7">SUM(X9:X9)</f>
        <v>0</v>
      </c>
      <c r="Y10" s="63">
        <f t="shared" ref="Y10" si="8">SUM(Y9:Y9)</f>
        <v>1</v>
      </c>
      <c r="Z10" s="63">
        <f t="shared" ref="Z10" si="9">SUM(Z9:Z9)</f>
        <v>0</v>
      </c>
      <c r="AA10" s="63">
        <f t="shared" ref="AA10" si="10">SUM(AA9:AA9)</f>
        <v>0</v>
      </c>
      <c r="AB10" s="68"/>
      <c r="AC10" s="61"/>
      <c r="AD10" s="61"/>
      <c r="AE10" s="61"/>
      <c r="AF10" s="64">
        <f>SUM(AF9:AF9)</f>
        <v>30</v>
      </c>
      <c r="AG10" s="54"/>
      <c r="AH10" s="54"/>
      <c r="AI10" s="65"/>
      <c r="AJ10" s="56"/>
      <c r="AK10" s="56"/>
      <c r="AL10" s="56"/>
      <c r="AM10" s="56"/>
    </row>
    <row r="11" spans="1:39" ht="15.75" x14ac:dyDescent="0.25">
      <c r="B11" s="15"/>
      <c r="C11" s="16"/>
      <c r="D11" s="16"/>
      <c r="E11" s="30"/>
      <c r="F11" s="87"/>
      <c r="G11" s="87"/>
      <c r="H11" s="88"/>
      <c r="I11" s="88"/>
      <c r="J11" s="17"/>
      <c r="K11" s="17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9" ht="18.75" x14ac:dyDescent="0.3">
      <c r="A12" s="18"/>
      <c r="B12" s="89" t="s">
        <v>49</v>
      </c>
      <c r="C12" s="90"/>
      <c r="D12" s="90"/>
      <c r="E12" s="90"/>
      <c r="F12" s="90"/>
      <c r="G12" s="90"/>
      <c r="H12" s="90"/>
      <c r="I12" s="91"/>
      <c r="J12" s="19" t="s">
        <v>50</v>
      </c>
      <c r="K12" s="19"/>
      <c r="L12" s="20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21"/>
      <c r="AD12" s="21"/>
      <c r="AE12" s="21"/>
      <c r="AF12" s="6"/>
      <c r="AG12" s="22"/>
      <c r="AH12" s="22"/>
    </row>
    <row r="13" spans="1:39" ht="15.75" x14ac:dyDescent="0.25">
      <c r="A13" s="18"/>
      <c r="B13" s="81" t="s">
        <v>51</v>
      </c>
      <c r="C13" s="82"/>
      <c r="D13" s="82"/>
      <c r="E13" s="82"/>
      <c r="F13" s="82"/>
      <c r="G13" s="82"/>
      <c r="H13" s="82"/>
      <c r="I13" s="83"/>
      <c r="J13" s="2" t="s">
        <v>36</v>
      </c>
      <c r="K13" s="2"/>
      <c r="L13" s="20"/>
      <c r="M13" s="84" t="s">
        <v>52</v>
      </c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6"/>
      <c r="AC13" s="21"/>
      <c r="AD13" s="21"/>
      <c r="AE13" s="21"/>
      <c r="AF13" s="6"/>
      <c r="AG13" s="23" t="s">
        <v>53</v>
      </c>
      <c r="AH13" s="6"/>
    </row>
    <row r="14" spans="1:39" ht="15.75" x14ac:dyDescent="0.25">
      <c r="A14" s="18"/>
      <c r="B14" s="81" t="s">
        <v>54</v>
      </c>
      <c r="C14" s="82"/>
      <c r="D14" s="82"/>
      <c r="E14" s="82"/>
      <c r="F14" s="82"/>
      <c r="G14" s="82"/>
      <c r="H14" s="82"/>
      <c r="I14" s="83"/>
      <c r="J14" s="110" t="s">
        <v>23</v>
      </c>
      <c r="K14" s="32"/>
      <c r="L14" s="113"/>
      <c r="M14" s="116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  <c r="AA14" s="117"/>
      <c r="AB14" s="118"/>
      <c r="AC14" s="24"/>
      <c r="AD14" s="24"/>
      <c r="AE14" s="24"/>
      <c r="AF14" s="6"/>
      <c r="AG14" s="23" t="s">
        <v>55</v>
      </c>
      <c r="AH14" s="6"/>
    </row>
    <row r="15" spans="1:39" ht="15.75" x14ac:dyDescent="0.25">
      <c r="A15" s="18"/>
      <c r="B15" s="81" t="s">
        <v>56</v>
      </c>
      <c r="C15" s="82"/>
      <c r="D15" s="82"/>
      <c r="E15" s="82"/>
      <c r="F15" s="82"/>
      <c r="G15" s="82"/>
      <c r="H15" s="82"/>
      <c r="I15" s="83"/>
      <c r="J15" s="111"/>
      <c r="K15" s="33"/>
      <c r="L15" s="114"/>
      <c r="M15" s="119"/>
      <c r="N15" s="120"/>
      <c r="O15" s="120"/>
      <c r="P15" s="120"/>
      <c r="Q15" s="120"/>
      <c r="R15" s="120"/>
      <c r="S15" s="120"/>
      <c r="T15" s="120"/>
      <c r="U15" s="120"/>
      <c r="V15" s="120"/>
      <c r="W15" s="120"/>
      <c r="X15" s="120"/>
      <c r="Y15" s="120"/>
      <c r="Z15" s="120"/>
      <c r="AA15" s="120"/>
      <c r="AB15" s="121"/>
      <c r="AC15" s="24"/>
      <c r="AD15" s="24"/>
      <c r="AE15" s="24"/>
      <c r="AF15" s="6"/>
      <c r="AG15" s="23" t="s">
        <v>57</v>
      </c>
      <c r="AH15" s="6"/>
    </row>
    <row r="16" spans="1:39" ht="15.75" x14ac:dyDescent="0.25">
      <c r="A16" s="18"/>
      <c r="B16" s="81" t="s">
        <v>58</v>
      </c>
      <c r="C16" s="82"/>
      <c r="D16" s="82"/>
      <c r="E16" s="82"/>
      <c r="F16" s="82"/>
      <c r="G16" s="82"/>
      <c r="H16" s="82"/>
      <c r="I16" s="83"/>
      <c r="J16" s="111"/>
      <c r="K16" s="33"/>
      <c r="L16" s="114"/>
      <c r="M16" s="119"/>
      <c r="N16" s="120"/>
      <c r="O16" s="120"/>
      <c r="P16" s="120"/>
      <c r="Q16" s="120"/>
      <c r="R16" s="120"/>
      <c r="S16" s="120"/>
      <c r="T16" s="120"/>
      <c r="U16" s="120"/>
      <c r="V16" s="120"/>
      <c r="W16" s="120"/>
      <c r="X16" s="120"/>
      <c r="Y16" s="120"/>
      <c r="Z16" s="120"/>
      <c r="AA16" s="120"/>
      <c r="AB16" s="121"/>
      <c r="AC16" s="24"/>
      <c r="AD16" s="24"/>
      <c r="AE16" s="24"/>
      <c r="AF16" s="6"/>
      <c r="AG16" s="23" t="s">
        <v>59</v>
      </c>
      <c r="AH16" s="6"/>
    </row>
    <row r="17" spans="1:34" ht="15.75" x14ac:dyDescent="0.25">
      <c r="A17" s="18"/>
      <c r="B17" s="81" t="s">
        <v>60</v>
      </c>
      <c r="C17" s="82"/>
      <c r="D17" s="82"/>
      <c r="E17" s="82"/>
      <c r="F17" s="82"/>
      <c r="G17" s="82"/>
      <c r="H17" s="82"/>
      <c r="I17" s="83"/>
      <c r="J17" s="111"/>
      <c r="K17" s="33"/>
      <c r="L17" s="114"/>
      <c r="M17" s="119"/>
      <c r="N17" s="120"/>
      <c r="O17" s="120"/>
      <c r="P17" s="120"/>
      <c r="Q17" s="120"/>
      <c r="R17" s="120"/>
      <c r="S17" s="120"/>
      <c r="T17" s="120"/>
      <c r="U17" s="120"/>
      <c r="V17" s="120"/>
      <c r="W17" s="120"/>
      <c r="X17" s="120"/>
      <c r="Y17" s="120"/>
      <c r="Z17" s="120"/>
      <c r="AA17" s="120"/>
      <c r="AB17" s="121"/>
      <c r="AC17" s="24"/>
      <c r="AD17" s="24"/>
      <c r="AE17" s="24"/>
      <c r="AF17" s="6"/>
      <c r="AG17" s="23" t="s">
        <v>61</v>
      </c>
      <c r="AH17" s="6"/>
    </row>
    <row r="18" spans="1:34" ht="15.75" x14ac:dyDescent="0.25">
      <c r="A18" s="18"/>
      <c r="B18" s="81" t="s">
        <v>62</v>
      </c>
      <c r="C18" s="82"/>
      <c r="D18" s="82"/>
      <c r="E18" s="82"/>
      <c r="F18" s="82"/>
      <c r="G18" s="82"/>
      <c r="H18" s="82"/>
      <c r="I18" s="83"/>
      <c r="J18" s="111"/>
      <c r="K18" s="33"/>
      <c r="L18" s="114"/>
      <c r="M18" s="119"/>
      <c r="N18" s="120"/>
      <c r="O18" s="120"/>
      <c r="P18" s="120"/>
      <c r="Q18" s="120"/>
      <c r="R18" s="120"/>
      <c r="S18" s="120"/>
      <c r="T18" s="120"/>
      <c r="U18" s="120"/>
      <c r="V18" s="120"/>
      <c r="W18" s="120"/>
      <c r="X18" s="120"/>
      <c r="Y18" s="120"/>
      <c r="Z18" s="120"/>
      <c r="AA18" s="120"/>
      <c r="AB18" s="121"/>
      <c r="AC18" s="24"/>
      <c r="AD18" s="24"/>
      <c r="AE18" s="24"/>
      <c r="AF18" s="6"/>
      <c r="AG18" s="23" t="s">
        <v>63</v>
      </c>
      <c r="AH18" s="6"/>
    </row>
    <row r="19" spans="1:34" ht="15.75" x14ac:dyDescent="0.25">
      <c r="A19" s="18"/>
      <c r="B19" s="81" t="s">
        <v>64</v>
      </c>
      <c r="C19" s="82"/>
      <c r="D19" s="82"/>
      <c r="E19" s="82"/>
      <c r="F19" s="82"/>
      <c r="G19" s="82"/>
      <c r="H19" s="82"/>
      <c r="I19" s="83"/>
      <c r="J19" s="111"/>
      <c r="K19" s="33"/>
      <c r="L19" s="114"/>
      <c r="M19" s="119"/>
      <c r="N19" s="120"/>
      <c r="O19" s="120"/>
      <c r="P19" s="120"/>
      <c r="Q19" s="120"/>
      <c r="R19" s="120"/>
      <c r="S19" s="120"/>
      <c r="T19" s="120"/>
      <c r="U19" s="120"/>
      <c r="V19" s="120"/>
      <c r="W19" s="120"/>
      <c r="X19" s="120"/>
      <c r="Y19" s="120"/>
      <c r="Z19" s="120"/>
      <c r="AA19" s="120"/>
      <c r="AB19" s="121"/>
      <c r="AC19" s="24"/>
      <c r="AD19" s="24"/>
      <c r="AE19" s="24"/>
      <c r="AF19" s="6"/>
      <c r="AG19" s="23" t="s">
        <v>65</v>
      </c>
      <c r="AH19" s="6"/>
    </row>
    <row r="20" spans="1:34" ht="15.75" x14ac:dyDescent="0.25">
      <c r="A20" s="18"/>
      <c r="B20" s="81" t="s">
        <v>66</v>
      </c>
      <c r="C20" s="82"/>
      <c r="D20" s="82"/>
      <c r="E20" s="82"/>
      <c r="F20" s="82"/>
      <c r="G20" s="82"/>
      <c r="H20" s="82"/>
      <c r="I20" s="83"/>
      <c r="J20" s="111"/>
      <c r="K20" s="33"/>
      <c r="L20" s="114"/>
      <c r="M20" s="119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1"/>
      <c r="AC20" s="24"/>
      <c r="AD20" s="24"/>
      <c r="AE20" s="24"/>
      <c r="AF20" s="6"/>
      <c r="AG20" s="23" t="s">
        <v>67</v>
      </c>
      <c r="AH20" s="6"/>
    </row>
    <row r="21" spans="1:34" ht="15.75" x14ac:dyDescent="0.25">
      <c r="A21" s="10"/>
      <c r="B21" s="104"/>
      <c r="C21" s="105"/>
      <c r="D21" s="105"/>
      <c r="E21" s="105"/>
      <c r="F21" s="105"/>
      <c r="G21" s="105"/>
      <c r="H21" s="105"/>
      <c r="I21" s="106"/>
      <c r="J21" s="112"/>
      <c r="K21" s="34"/>
      <c r="L21" s="115"/>
      <c r="M21" s="122"/>
      <c r="N21" s="123"/>
      <c r="O21" s="123"/>
      <c r="P21" s="123"/>
      <c r="Q21" s="123"/>
      <c r="R21" s="123"/>
      <c r="S21" s="123"/>
      <c r="T21" s="123"/>
      <c r="U21" s="123"/>
      <c r="V21" s="123"/>
      <c r="W21" s="123"/>
      <c r="X21" s="123"/>
      <c r="Y21" s="123"/>
      <c r="Z21" s="123"/>
      <c r="AA21" s="123"/>
      <c r="AB21" s="124"/>
      <c r="AC21" s="24"/>
      <c r="AD21" s="24"/>
      <c r="AE21" s="24"/>
      <c r="AF21" s="6"/>
      <c r="AG21" s="23" t="s">
        <v>68</v>
      </c>
      <c r="AH21" s="6"/>
    </row>
    <row r="22" spans="1:34" ht="15.75" x14ac:dyDescent="0.25">
      <c r="A22" s="10"/>
      <c r="B22" s="107" t="s">
        <v>69</v>
      </c>
      <c r="C22" s="108"/>
      <c r="D22" s="108"/>
      <c r="E22" s="108"/>
      <c r="F22" s="108"/>
      <c r="G22" s="108"/>
      <c r="H22" s="108"/>
      <c r="I22" s="109"/>
      <c r="J22" s="2" t="s">
        <v>41</v>
      </c>
      <c r="K22" s="2"/>
      <c r="L22" s="20"/>
      <c r="M22" s="99" t="s">
        <v>70</v>
      </c>
      <c r="N22" s="99"/>
      <c r="O22" s="99"/>
      <c r="P22" s="99"/>
      <c r="Q22" s="99"/>
      <c r="R22" s="99"/>
      <c r="S22" s="99"/>
      <c r="T22" s="99"/>
      <c r="U22" s="99"/>
      <c r="V22" s="99"/>
      <c r="W22" s="99"/>
      <c r="X22" s="99"/>
      <c r="Y22" s="99"/>
      <c r="Z22" s="99"/>
      <c r="AA22" s="99"/>
      <c r="AB22" s="99"/>
      <c r="AC22" s="21"/>
      <c r="AD22" s="21"/>
      <c r="AE22" s="21"/>
      <c r="AF22" s="6"/>
      <c r="AG22" s="23" t="s">
        <v>71</v>
      </c>
      <c r="AH22" s="6"/>
    </row>
    <row r="23" spans="1:34" ht="15.75" x14ac:dyDescent="0.25">
      <c r="A23" s="10"/>
      <c r="B23" s="100" t="s">
        <v>72</v>
      </c>
      <c r="C23" s="101"/>
      <c r="D23" s="101"/>
      <c r="E23" s="101"/>
      <c r="F23" s="101"/>
      <c r="G23" s="101"/>
      <c r="H23" s="101"/>
      <c r="I23" s="102"/>
      <c r="J23" s="2" t="s">
        <v>42</v>
      </c>
      <c r="K23" s="2"/>
      <c r="L23" s="20"/>
      <c r="M23" s="99" t="s">
        <v>73</v>
      </c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21"/>
      <c r="AD23" s="21"/>
      <c r="AE23" s="21"/>
      <c r="AF23" s="6"/>
      <c r="AG23" s="23" t="s">
        <v>74</v>
      </c>
      <c r="AH23" s="6"/>
    </row>
    <row r="24" spans="1:34" ht="15.75" x14ac:dyDescent="0.25">
      <c r="A24" s="10"/>
      <c r="B24" s="100" t="s">
        <v>75</v>
      </c>
      <c r="C24" s="101"/>
      <c r="D24" s="101"/>
      <c r="E24" s="101"/>
      <c r="F24" s="101"/>
      <c r="G24" s="101"/>
      <c r="H24" s="101"/>
      <c r="I24" s="102"/>
      <c r="J24" s="2" t="s">
        <v>43</v>
      </c>
      <c r="K24" s="2"/>
      <c r="L24" s="20"/>
      <c r="M24" s="99" t="s">
        <v>76</v>
      </c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21"/>
      <c r="AD24" s="21"/>
      <c r="AE24" s="21"/>
      <c r="AF24" s="6"/>
      <c r="AG24" s="23" t="s">
        <v>77</v>
      </c>
      <c r="AH24" s="6"/>
    </row>
    <row r="25" spans="1:34" ht="15.75" x14ac:dyDescent="0.25">
      <c r="A25" s="10"/>
      <c r="B25" s="100" t="s">
        <v>78</v>
      </c>
      <c r="C25" s="101"/>
      <c r="D25" s="101"/>
      <c r="E25" s="101"/>
      <c r="F25" s="101"/>
      <c r="G25" s="101"/>
      <c r="H25" s="101"/>
      <c r="I25" s="102"/>
      <c r="J25" s="2" t="s">
        <v>44</v>
      </c>
      <c r="K25" s="2"/>
      <c r="L25" s="20"/>
      <c r="M25" s="99" t="s">
        <v>79</v>
      </c>
      <c r="N25" s="99"/>
      <c r="O25" s="99"/>
      <c r="P25" s="99"/>
      <c r="Q25" s="99"/>
      <c r="R25" s="99"/>
      <c r="S25" s="99"/>
      <c r="T25" s="99"/>
      <c r="U25" s="99"/>
      <c r="V25" s="99"/>
      <c r="W25" s="99"/>
      <c r="X25" s="99"/>
      <c r="Y25" s="99"/>
      <c r="Z25" s="99"/>
      <c r="AA25" s="99"/>
      <c r="AB25" s="99"/>
      <c r="AC25" s="21"/>
      <c r="AD25" s="21"/>
      <c r="AE25" s="21"/>
      <c r="AF25" s="6"/>
      <c r="AG25" s="6"/>
      <c r="AH25" s="6"/>
    </row>
    <row r="26" spans="1:34" ht="15.75" x14ac:dyDescent="0.25">
      <c r="A26" s="10"/>
      <c r="B26" s="100" t="s">
        <v>80</v>
      </c>
      <c r="C26" s="101"/>
      <c r="D26" s="101"/>
      <c r="E26" s="101"/>
      <c r="F26" s="101"/>
      <c r="G26" s="101"/>
      <c r="H26" s="101"/>
      <c r="I26" s="102"/>
      <c r="J26" s="2" t="s">
        <v>45</v>
      </c>
      <c r="K26" s="2"/>
      <c r="L26" s="20"/>
      <c r="M26" s="103">
        <v>1</v>
      </c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21"/>
      <c r="AD26" s="21"/>
      <c r="AE26" s="21"/>
      <c r="AF26" s="6"/>
      <c r="AG26" s="6"/>
      <c r="AH26" s="6"/>
    </row>
  </sheetData>
  <mergeCells count="57">
    <mergeCell ref="B25:I25"/>
    <mergeCell ref="M25:AB25"/>
    <mergeCell ref="B26:I26"/>
    <mergeCell ref="M26:AB26"/>
    <mergeCell ref="B21:I21"/>
    <mergeCell ref="B22:I22"/>
    <mergeCell ref="M22:AB22"/>
    <mergeCell ref="B23:I23"/>
    <mergeCell ref="M23:AB23"/>
    <mergeCell ref="B24:I24"/>
    <mergeCell ref="M24:AB24"/>
    <mergeCell ref="J14:J21"/>
    <mergeCell ref="L14:L21"/>
    <mergeCell ref="M14:AB21"/>
    <mergeCell ref="B15:I15"/>
    <mergeCell ref="B16:I16"/>
    <mergeCell ref="B17:I17"/>
    <mergeCell ref="B18:I18"/>
    <mergeCell ref="B19:I19"/>
    <mergeCell ref="B20:I20"/>
    <mergeCell ref="B14:I14"/>
    <mergeCell ref="B13:I13"/>
    <mergeCell ref="M13:AB13"/>
    <mergeCell ref="I6:J7"/>
    <mergeCell ref="L6:M7"/>
    <mergeCell ref="AI6:AI8"/>
    <mergeCell ref="F11:G11"/>
    <mergeCell ref="H11:I11"/>
    <mergeCell ref="B12:I12"/>
    <mergeCell ref="A10:H10"/>
    <mergeCell ref="A6:A8"/>
    <mergeCell ref="B6:B8"/>
    <mergeCell ref="C6:C8"/>
    <mergeCell ref="E6:F7"/>
    <mergeCell ref="M12:AB12"/>
    <mergeCell ref="A3:B4"/>
    <mergeCell ref="AJ6:AJ8"/>
    <mergeCell ref="AK6:AK8"/>
    <mergeCell ref="N6:P7"/>
    <mergeCell ref="K6:K8"/>
    <mergeCell ref="Q6:Q8"/>
    <mergeCell ref="A1:AM1"/>
    <mergeCell ref="A2:AM2"/>
    <mergeCell ref="AL6:AL8"/>
    <mergeCell ref="AM6:AM8"/>
    <mergeCell ref="S7:V7"/>
    <mergeCell ref="AB7:AB8"/>
    <mergeCell ref="AC7:AC8"/>
    <mergeCell ref="AD7:AD8"/>
    <mergeCell ref="AE7:AE8"/>
    <mergeCell ref="R6:AA6"/>
    <mergeCell ref="AB6:AE6"/>
    <mergeCell ref="AF6:AF8"/>
    <mergeCell ref="AG6:AH7"/>
    <mergeCell ref="G6:G8"/>
    <mergeCell ref="H6:H8"/>
    <mergeCell ref="D6:D8"/>
  </mergeCells>
  <pageMargins left="0.7" right="0.7" top="0.75" bottom="0.75" header="0.3" footer="0.3"/>
  <pageSetup paperSize="8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</cp:lastModifiedBy>
  <cp:lastPrinted>2018-08-06T05:59:02Z</cp:lastPrinted>
  <dcterms:created xsi:type="dcterms:W3CDTF">2014-04-17T06:25:51Z</dcterms:created>
  <dcterms:modified xsi:type="dcterms:W3CDTF">2018-08-12T05:28:56Z</dcterms:modified>
</cp:coreProperties>
</file>