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5600" windowHeight="9915"/>
  </bookViews>
  <sheets>
    <sheet name="Sheet1" sheetId="7" r:id="rId1"/>
  </sheets>
  <definedNames>
    <definedName name="_xlnm.Print_Titles" localSheetId="0">Sheet1!$5:$8</definedName>
  </definedNames>
  <calcPr calcId="144525"/>
</workbook>
</file>

<file path=xl/calcChain.xml><?xml version="1.0" encoding="utf-8"?>
<calcChain xmlns="http://schemas.openxmlformats.org/spreadsheetml/2006/main">
  <c r="K25" i="7" l="1"/>
  <c r="I25" i="7"/>
  <c r="Q25" i="7" l="1"/>
  <c r="L25" i="7"/>
  <c r="S25" i="7"/>
  <c r="AF25" i="7" l="1"/>
  <c r="AB25" i="7"/>
  <c r="P25" i="7"/>
  <c r="O25" i="7"/>
  <c r="N25" i="7"/>
  <c r="M25" i="7"/>
</calcChain>
</file>

<file path=xl/sharedStrings.xml><?xml version="1.0" encoding="utf-8"?>
<sst xmlns="http://schemas.openxmlformats.org/spreadsheetml/2006/main" count="252" uniqueCount="140">
  <si>
    <t>SUK/KADU/2018/01</t>
  </si>
  <si>
    <t>SUK/KADU/2018/02</t>
  </si>
  <si>
    <t>SUK/KADU/2018/04</t>
  </si>
  <si>
    <t>SUK/KADU/2018/06</t>
  </si>
  <si>
    <t>SUK/KADU/2018/07</t>
  </si>
  <si>
    <t>SUK/KADU/2018/09</t>
  </si>
  <si>
    <t>SUK/KADU/2018/16</t>
  </si>
  <si>
    <t>SUK/KADU/2018/17</t>
  </si>
  <si>
    <t>SUK/KADU/2018/18</t>
  </si>
  <si>
    <t>SUK/KADU/2018/19</t>
  </si>
  <si>
    <t>SUK/KADU/2018/20</t>
  </si>
  <si>
    <t>SUK/KADU/2018/21</t>
  </si>
  <si>
    <t>SUK/KADU/2018/22</t>
  </si>
  <si>
    <t>SUK/KADU/2018/23</t>
  </si>
  <si>
    <t>SUK/KADU/2018/24</t>
  </si>
  <si>
    <r>
      <t xml:space="preserve">Divisional Secretariat Division </t>
    </r>
    <r>
      <rPr>
        <b/>
        <vertAlign val="superscript"/>
        <sz val="11"/>
        <rFont val="Times New Roman"/>
        <family val="1"/>
      </rPr>
      <t xml:space="preserve">(a)                             </t>
    </r>
  </si>
  <si>
    <t>Name:Kaduwela</t>
  </si>
  <si>
    <t>SN</t>
  </si>
  <si>
    <t>Code of MP</t>
  </si>
  <si>
    <t>Project No</t>
  </si>
  <si>
    <t>Project Name</t>
  </si>
  <si>
    <r>
      <t xml:space="preserve"> G.N. Division </t>
    </r>
    <r>
      <rPr>
        <b/>
        <vertAlign val="superscript"/>
        <sz val="10"/>
        <rFont val="Times New Roman"/>
        <family val="1"/>
      </rPr>
      <t xml:space="preserve">(b) </t>
    </r>
  </si>
  <si>
    <t>Electorate Division</t>
  </si>
  <si>
    <t>Sector</t>
  </si>
  <si>
    <t xml:space="preserve">Type of Project </t>
  </si>
  <si>
    <t>Total Estimate Cost
(Rs.)</t>
  </si>
  <si>
    <t>Agreement Cost (Rs)</t>
  </si>
  <si>
    <t>Allocation (Rs.)</t>
  </si>
  <si>
    <t>Amount of Released Allocation (Rs)</t>
  </si>
  <si>
    <r>
      <t xml:space="preserve">Physical Progress </t>
    </r>
    <r>
      <rPr>
        <b/>
        <vertAlign val="superscript"/>
        <sz val="10"/>
        <rFont val="Times New Roman"/>
        <family val="1"/>
      </rPr>
      <t xml:space="preserve">(c) </t>
    </r>
    <r>
      <rPr>
        <b/>
        <sz val="10"/>
        <rFont val="Times New Roman"/>
        <family val="1"/>
      </rPr>
      <t xml:space="preserve"> </t>
    </r>
  </si>
  <si>
    <t xml:space="preserve">Financial Progress </t>
  </si>
  <si>
    <t>No of Beneficiaries</t>
  </si>
  <si>
    <t>Measurement</t>
  </si>
  <si>
    <t>CBO/Contractor</t>
  </si>
  <si>
    <t>Starting Date</t>
  </si>
  <si>
    <t>End Date</t>
  </si>
  <si>
    <t>Remarks</t>
  </si>
  <si>
    <t>B</t>
  </si>
  <si>
    <t xml:space="preserve">Expenditure (work Done) (Rs.) </t>
  </si>
  <si>
    <t>Vat (Rs)</t>
  </si>
  <si>
    <t>Admin Cost (Rs)</t>
  </si>
  <si>
    <t xml:space="preserve">Total Expenditure (Rs) </t>
  </si>
  <si>
    <t>Name</t>
  </si>
  <si>
    <t>No</t>
  </si>
  <si>
    <t>Construction</t>
  </si>
  <si>
    <t>Goods&amp;Services</t>
  </si>
  <si>
    <t>With VAT</t>
  </si>
  <si>
    <t>Without VAT</t>
  </si>
  <si>
    <t>Without Adm (Rs)</t>
  </si>
  <si>
    <t>Admin (1.5%) (Rs)</t>
  </si>
  <si>
    <t>Total (Rs)</t>
  </si>
  <si>
    <t>A</t>
  </si>
  <si>
    <t>i</t>
  </si>
  <si>
    <t>ii</t>
  </si>
  <si>
    <t>iii</t>
  </si>
  <si>
    <t>iv</t>
  </si>
  <si>
    <t>C</t>
  </si>
  <si>
    <t>D</t>
  </si>
  <si>
    <t>E</t>
  </si>
  <si>
    <t>F</t>
  </si>
  <si>
    <t>G</t>
  </si>
  <si>
    <t>Key performance indicator</t>
  </si>
  <si>
    <t>Value of mesurment</t>
  </si>
  <si>
    <t>Total</t>
  </si>
  <si>
    <t>Description for rating</t>
  </si>
  <si>
    <t>Rates</t>
  </si>
  <si>
    <t>Estimate is being / to be prepared and initial works started</t>
  </si>
  <si>
    <t>(0-5)%</t>
  </si>
  <si>
    <t>WS- Rural Water Supply</t>
  </si>
  <si>
    <t>B  - i       Estimates Approved &amp; Bid Documents Prepared</t>
  </si>
  <si>
    <t>(6 -25 )%</t>
  </si>
  <si>
    <t>EL- Rural Electricity</t>
  </si>
  <si>
    <t>B  - ii      Quotation / Bid called</t>
  </si>
  <si>
    <t>RA- Rural Access</t>
  </si>
  <si>
    <t xml:space="preserve">              Others:  Identified Institutions/ CBO's  to provide Goods / Instruments</t>
  </si>
  <si>
    <t xml:space="preserve">EI -  Economic Infrastructure </t>
  </si>
  <si>
    <t>B - iii      Quotation / Bid Received</t>
  </si>
  <si>
    <t>RW- Rural Welffare</t>
  </si>
  <si>
    <t xml:space="preserve">              Others :  Obtain required list of goods, </t>
  </si>
  <si>
    <t>CD- Community Development</t>
  </si>
  <si>
    <t xml:space="preserve">B - iv      Contract Awarded </t>
  </si>
  <si>
    <t>MI- Minor Irrigation</t>
  </si>
  <si>
    <t xml:space="preserve">              Others :   Estimated prepared </t>
  </si>
  <si>
    <t>SW- Social Welfare</t>
  </si>
  <si>
    <t>SS- Social Services</t>
  </si>
  <si>
    <t>Constructions         : Started construction works , (40%  completed) 
 Other                     : Placed orders for goods / instruments</t>
  </si>
  <si>
    <t>(26 - 40 ) %</t>
  </si>
  <si>
    <t>CP- Community Protection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</si>
  <si>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 60% Completed
</t>
    </r>
    <r>
      <rPr>
        <b/>
        <sz val="11"/>
        <color theme="1"/>
        <rFont val="Times New Roman"/>
        <family val="1"/>
      </rPr>
      <t xml:space="preserve">Other  </t>
    </r>
    <r>
      <rPr>
        <sz val="11"/>
        <color theme="1"/>
        <rFont val="Times New Roman"/>
        <family val="1"/>
      </rPr>
      <t xml:space="preserve">                    :  Received  goods / instruments as per the order                                             </t>
    </r>
  </si>
  <si>
    <t>(41 - 60 ) %</t>
  </si>
  <si>
    <t>LD - Livelihood Development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</si>
  <si>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80%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 Received  goods / instruments as per the order     </t>
    </r>
  </si>
  <si>
    <t>(61 - 80) %</t>
  </si>
  <si>
    <t>RE - Rural Economy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</si>
  <si>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99%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Completed lists of goods and beneficiaries</t>
    </r>
  </si>
  <si>
    <t>(81 - 99 ) %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</si>
  <si>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100%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</si>
  <si>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t>472 B</t>
  </si>
  <si>
    <t>Pahala Bomiriya</t>
  </si>
  <si>
    <t>474 A</t>
  </si>
  <si>
    <t>Raggahawattha</t>
  </si>
  <si>
    <t>4847 A</t>
  </si>
  <si>
    <t>Shanthalokagama</t>
  </si>
  <si>
    <t>Pore</t>
  </si>
  <si>
    <t>Athurugiriya</t>
  </si>
  <si>
    <t>489 A</t>
  </si>
  <si>
    <t>Boralugoda</t>
  </si>
  <si>
    <t>488 B</t>
  </si>
  <si>
    <t>Thunadahena</t>
  </si>
  <si>
    <t>490 B</t>
  </si>
  <si>
    <t>Thaldiyavala</t>
  </si>
  <si>
    <t>Developing of tar ramahera road 1st lane 150m and Developing of tar left side 1st by road with near the  Mr. Dasun's house 25m</t>
  </si>
  <si>
    <t>Construct of the Drain System and culvert Santhalokagama jaunction</t>
  </si>
  <si>
    <t>To lay Insert stones and make the road at Ananada Bodhi Mawatha at the by road No. 234/A Mrs. Hemantha Perera to No. 235/D Mr. Jagath's house</t>
  </si>
  <si>
    <t>To lay Insert stones and make the road at Galpottha para by road at No. 32/5 Mrs. Rohini Sujatha's house to No. 32/A/3 Mr. Jayathilaka's house</t>
  </si>
  <si>
    <t xml:space="preserve">To lay Insert stones and make the road at Pore Bakmigaha road at No. 105/2 Mr. Sunil Wijewattha's house </t>
  </si>
  <si>
    <t xml:space="preserve">To lay Insert stones and make the road at Pore Bakmigaha road at No. 109/10 house </t>
  </si>
  <si>
    <t>To lay Insert stones and make the road at Moratuwahena by road at 1st lane No. 191 Mr. T. Almeda's house to No. 191/5 Mr. Ananda Jayalath's house</t>
  </si>
  <si>
    <t>To lay Insert stones and make the road at Thunandahena Delgahawattha near the No. 663 Mrs. Arunakanthi to the by road No. 663/C</t>
  </si>
  <si>
    <t>To lay Insert stones and make the road at No. 205/A/1 Mrs. Dayani's house to No. 205/C Mr. Chandradasa Perera's house</t>
  </si>
  <si>
    <t>To lay Insert stones and make the road at Boralugoda main roan No. 317 Mr. Yasawardena's house to No. 317/3 Mr. Premathissa house</t>
  </si>
  <si>
    <t>To lay Insert stones and make the road at Jayanthi Road Delgahakamatha by road No. 577/25 Mr. Ranga Athugalage's house to No. 575/6 Mr. Gamini Disanayake's House</t>
  </si>
  <si>
    <t>Kaduwela</t>
  </si>
  <si>
    <t>-</t>
  </si>
  <si>
    <t xml:space="preserve">Sukitha Purawara Development Programme - 2018                        </t>
  </si>
  <si>
    <t xml:space="preserve">No: </t>
  </si>
  <si>
    <t>CR</t>
  </si>
  <si>
    <t>RA</t>
  </si>
  <si>
    <t xml:space="preserve">To lay Insert stones and make the road at  Morawakawattha A play ground road 2nd lane Mr. Dammika's house to Mrs. Swarna's house (100m) </t>
  </si>
  <si>
    <t xml:space="preserve">To lay Insert stones and make the road at Morawakawattha A play ground road 3rd  Mr. Wesly Guruge lane Mr. Dammika's house to MR. Swarna Richad's house (75m)  </t>
  </si>
  <si>
    <t>To lay Insert stones and make the road at  near the Sisi Amma's house to Mrs. Prithi Kumari's house</t>
  </si>
  <si>
    <t xml:space="preserve">To lay Insert stones and make the road at  Weikewattha road near the Load Buddha Start 1st lane </t>
  </si>
  <si>
    <t>Implemention &amp; Agency</t>
  </si>
  <si>
    <t>DS</t>
  </si>
  <si>
    <t>2018.06.13 නාම සංශෝධනයට යොමු කර ඇත</t>
  </si>
  <si>
    <t>SUK/KADU/2018/25</t>
  </si>
  <si>
    <t xml:space="preserve">Developing of the carpet the road starting to Samanala Mawatha (700M) </t>
  </si>
  <si>
    <t>පූර්ව විමර්ෂණ ලබා ගැනීමට යොමුකර ඇත</t>
  </si>
  <si>
    <t>PRDA</t>
  </si>
  <si>
    <t>Physical and Financial Progress of the Month of 06/08/2018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</si>
</sst>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name val="Arial"/>
      <family val="2"/>
    </font>
    <font>
      <b/>
      <sz val="10"/>
      <color theme="1"/>
      <name val="Book Antiqua"/>
      <family val="1"/>
    </font>
    <font>
      <b/>
      <sz val="8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43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0" fillId="2" borderId="0" xfId="0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6" fillId="2" borderId="0" xfId="0" applyFont="1" applyFill="1" applyBorder="1"/>
    <xf numFmtId="43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2" fillId="2" borderId="0" xfId="0" applyFont="1" applyFill="1"/>
    <xf numFmtId="0" fontId="17" fillId="2" borderId="6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17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18" fillId="2" borderId="0" xfId="0" applyFont="1" applyFill="1" applyAlignment="1"/>
    <xf numFmtId="0" fontId="17" fillId="2" borderId="0" xfId="0" applyFont="1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9" fillId="2" borderId="0" xfId="0" applyFont="1" applyFill="1"/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0" fillId="2" borderId="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3" fontId="21" fillId="2" borderId="1" xfId="1" applyFont="1" applyFill="1" applyBorder="1" applyAlignment="1">
      <alignment vertical="center"/>
    </xf>
    <xf numFmtId="0" fontId="21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/>
    <xf numFmtId="0" fontId="16" fillId="2" borderId="1" xfId="0" applyFont="1" applyFill="1" applyBorder="1" applyAlignment="1">
      <alignment horizontal="right" vertical="center"/>
    </xf>
    <xf numFmtId="0" fontId="21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1" fillId="2" borderId="1" xfId="1" applyNumberFormat="1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vertical="center"/>
    </xf>
    <xf numFmtId="43" fontId="23" fillId="2" borderId="1" xfId="0" applyNumberFormat="1" applyFont="1" applyFill="1" applyBorder="1" applyAlignment="1">
      <alignment vertical="center"/>
    </xf>
    <xf numFmtId="0" fontId="23" fillId="2" borderId="1" xfId="1" applyNumberFormat="1" applyFont="1" applyFill="1" applyBorder="1" applyAlignment="1">
      <alignment vertical="center"/>
    </xf>
    <xf numFmtId="0" fontId="21" fillId="2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17" fillId="2" borderId="1" xfId="0" applyNumberFormat="1" applyFont="1" applyFill="1" applyBorder="1" applyAlignment="1">
      <alignment horizontal="center" vertical="center"/>
    </xf>
    <xf numFmtId="43" fontId="1" fillId="0" borderId="1" xfId="1" applyFont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center" vertical="center"/>
    </xf>
    <xf numFmtId="165" fontId="24" fillId="2" borderId="1" xfId="1" applyNumberFormat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 vertical="center"/>
    </xf>
    <xf numFmtId="165" fontId="24" fillId="2" borderId="1" xfId="0" applyNumberFormat="1" applyFont="1" applyFill="1" applyBorder="1" applyAlignment="1">
      <alignment horizontal="right" vertical="center" wrapText="1"/>
    </xf>
    <xf numFmtId="165" fontId="24" fillId="2" borderId="1" xfId="1" applyNumberFormat="1" applyFont="1" applyFill="1" applyBorder="1" applyAlignment="1">
      <alignment horizontal="right" vertical="center"/>
    </xf>
    <xf numFmtId="43" fontId="17" fillId="2" borderId="1" xfId="1" applyFont="1" applyFill="1" applyBorder="1"/>
    <xf numFmtId="165" fontId="4" fillId="2" borderId="1" xfId="0" applyNumberFormat="1" applyFont="1" applyFill="1" applyBorder="1" applyAlignment="1">
      <alignment horizontal="right" vertical="center"/>
    </xf>
    <xf numFmtId="43" fontId="17" fillId="2" borderId="1" xfId="1" applyFont="1" applyFill="1" applyBorder="1" applyAlignment="1">
      <alignment vertical="center"/>
    </xf>
    <xf numFmtId="43" fontId="17" fillId="2" borderId="1" xfId="0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0" fontId="0" fillId="2" borderId="6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2</xdr:row>
      <xdr:rowOff>19051</xdr:rowOff>
    </xdr:from>
    <xdr:to>
      <xdr:col>2</xdr:col>
      <xdr:colOff>9525</xdr:colOff>
      <xdr:row>3</xdr:row>
      <xdr:rowOff>219076</xdr:rowOff>
    </xdr:to>
    <xdr:sp macro="" textlink="">
      <xdr:nvSpPr>
        <xdr:cNvPr id="2" name="Left Brace 1"/>
        <xdr:cNvSpPr/>
      </xdr:nvSpPr>
      <xdr:spPr>
        <a:xfrm>
          <a:off x="962025" y="152401"/>
          <a:ext cx="9525" cy="36195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tabSelected="1"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K6" sqref="K6:K8"/>
    </sheetView>
  </sheetViews>
  <sheetFormatPr defaultColWidth="14.140625" defaultRowHeight="15" x14ac:dyDescent="0.25"/>
  <cols>
    <col min="1" max="1" width="3.28515625" style="7" customWidth="1"/>
    <col min="2" max="2" width="4" style="7" customWidth="1"/>
    <col min="3" max="3" width="8.5703125" style="26" customWidth="1"/>
    <col min="4" max="4" width="23.140625" style="26" customWidth="1"/>
    <col min="5" max="5" width="5.85546875" style="32" customWidth="1"/>
    <col min="6" max="6" width="4.42578125" style="7" customWidth="1"/>
    <col min="7" max="7" width="5.85546875" style="7" customWidth="1"/>
    <col min="8" max="8" width="3.7109375" style="7" customWidth="1"/>
    <col min="9" max="9" width="4.42578125" style="7" customWidth="1"/>
    <col min="10" max="10" width="3.28515625" style="7" customWidth="1"/>
    <col min="11" max="11" width="14.42578125" style="7" customWidth="1"/>
    <col min="12" max="12" width="12.85546875" style="27" customWidth="1"/>
    <col min="13" max="13" width="13" style="27" customWidth="1"/>
    <col min="14" max="14" width="9.85546875" style="27" customWidth="1"/>
    <col min="15" max="15" width="10.28515625" style="27" customWidth="1"/>
    <col min="16" max="16" width="10.140625" style="27" customWidth="1"/>
    <col min="17" max="17" width="11" style="27" customWidth="1"/>
    <col min="18" max="27" width="3.85546875" style="27" customWidth="1"/>
    <col min="28" max="28" width="8.85546875" style="27" customWidth="1"/>
    <col min="29" max="29" width="8.140625" style="27" customWidth="1"/>
    <col min="30" max="30" width="9.7109375" style="27" customWidth="1"/>
    <col min="31" max="31" width="8" style="27" customWidth="1"/>
    <col min="32" max="32" width="5.85546875" style="27" customWidth="1"/>
    <col min="33" max="34" width="6.140625" style="27" customWidth="1"/>
    <col min="35" max="35" width="6" style="7" customWidth="1"/>
    <col min="36" max="37" width="7.140625" style="7" customWidth="1"/>
    <col min="38" max="38" width="6.42578125" style="7" customWidth="1"/>
    <col min="39" max="39" width="9" style="7" customWidth="1"/>
    <col min="40" max="16384" width="14.140625" style="7"/>
  </cols>
  <sheetData>
    <row r="1" spans="1:39" customFormat="1" ht="18.75" customHeight="1" x14ac:dyDescent="0.25">
      <c r="A1" s="76" t="s">
        <v>124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18.75" x14ac:dyDescent="0.25">
      <c r="A2" s="114" t="s">
        <v>139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</row>
    <row r="3" spans="1:39" ht="15.75" customHeight="1" x14ac:dyDescent="0.25">
      <c r="A3" s="128" t="s">
        <v>15</v>
      </c>
      <c r="B3" s="128"/>
      <c r="C3" s="6" t="s">
        <v>16</v>
      </c>
      <c r="D3" s="6"/>
      <c r="E3" s="29"/>
      <c r="F3" s="6"/>
      <c r="G3" s="6"/>
      <c r="H3" s="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  <c r="AJ3" s="9"/>
      <c r="AK3" s="9"/>
      <c r="AL3" s="9"/>
      <c r="AM3" s="10"/>
    </row>
    <row r="4" spans="1:39" ht="15.75" x14ac:dyDescent="0.25">
      <c r="A4" s="129"/>
      <c r="B4" s="129"/>
      <c r="C4" s="28" t="s">
        <v>125</v>
      </c>
      <c r="D4" s="28"/>
      <c r="E4" s="30"/>
      <c r="F4" s="28"/>
      <c r="G4" s="28"/>
      <c r="H4" s="28"/>
      <c r="I4" s="11"/>
      <c r="J4" s="11"/>
      <c r="K4" s="1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3"/>
      <c r="AH4" s="13"/>
      <c r="AI4" s="10"/>
      <c r="AJ4" s="10"/>
      <c r="AK4" s="10"/>
      <c r="AL4" s="10"/>
      <c r="AM4" s="10"/>
    </row>
    <row r="5" spans="1:39" s="59" customFormat="1" ht="12.75" x14ac:dyDescent="0.2">
      <c r="A5" s="37">
        <v>1</v>
      </c>
      <c r="B5" s="37">
        <v>2</v>
      </c>
      <c r="C5" s="38">
        <v>3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  <c r="I5" s="57">
        <v>9</v>
      </c>
      <c r="J5" s="57">
        <v>10</v>
      </c>
      <c r="K5" s="57">
        <v>11</v>
      </c>
      <c r="L5" s="58">
        <v>12</v>
      </c>
      <c r="M5" s="58">
        <v>13</v>
      </c>
      <c r="N5" s="58">
        <v>14</v>
      </c>
      <c r="O5" s="58">
        <v>15</v>
      </c>
      <c r="P5" s="58">
        <v>16</v>
      </c>
      <c r="Q5" s="58">
        <v>17</v>
      </c>
      <c r="R5" s="58">
        <v>18</v>
      </c>
      <c r="S5" s="58">
        <v>19</v>
      </c>
      <c r="T5" s="58">
        <v>20</v>
      </c>
      <c r="U5" s="58">
        <v>21</v>
      </c>
      <c r="V5" s="58">
        <v>22</v>
      </c>
      <c r="W5" s="58">
        <v>23</v>
      </c>
      <c r="X5" s="58">
        <v>24</v>
      </c>
      <c r="Y5" s="58">
        <v>25</v>
      </c>
      <c r="Z5" s="58">
        <v>26</v>
      </c>
      <c r="AA5" s="58">
        <v>27</v>
      </c>
      <c r="AB5" s="58">
        <v>28</v>
      </c>
      <c r="AC5" s="58">
        <v>29</v>
      </c>
      <c r="AD5" s="58">
        <v>30</v>
      </c>
      <c r="AE5" s="58">
        <v>31</v>
      </c>
      <c r="AF5" s="58">
        <v>32</v>
      </c>
      <c r="AG5" s="58">
        <v>33</v>
      </c>
      <c r="AH5" s="58">
        <v>34</v>
      </c>
      <c r="AI5" s="58">
        <v>35</v>
      </c>
      <c r="AJ5" s="58">
        <v>36</v>
      </c>
      <c r="AK5" s="58">
        <v>37</v>
      </c>
      <c r="AL5" s="58">
        <v>38</v>
      </c>
      <c r="AM5" s="58">
        <v>39</v>
      </c>
    </row>
    <row r="6" spans="1:39" s="15" customFormat="1" ht="15.75" customHeight="1" x14ac:dyDescent="0.2">
      <c r="A6" s="115" t="s">
        <v>17</v>
      </c>
      <c r="B6" s="115" t="s">
        <v>18</v>
      </c>
      <c r="C6" s="115" t="s">
        <v>19</v>
      </c>
      <c r="D6" s="115" t="s">
        <v>20</v>
      </c>
      <c r="E6" s="124" t="s">
        <v>21</v>
      </c>
      <c r="F6" s="125"/>
      <c r="G6" s="115" t="s">
        <v>22</v>
      </c>
      <c r="H6" s="115" t="s">
        <v>23</v>
      </c>
      <c r="I6" s="124" t="s">
        <v>24</v>
      </c>
      <c r="J6" s="125"/>
      <c r="K6" s="115" t="s">
        <v>27</v>
      </c>
      <c r="L6" s="124" t="s">
        <v>25</v>
      </c>
      <c r="M6" s="125"/>
      <c r="N6" s="124" t="s">
        <v>28</v>
      </c>
      <c r="O6" s="130"/>
      <c r="P6" s="125"/>
      <c r="Q6" s="115" t="s">
        <v>26</v>
      </c>
      <c r="R6" s="118" t="s">
        <v>29</v>
      </c>
      <c r="S6" s="119"/>
      <c r="T6" s="119"/>
      <c r="U6" s="119"/>
      <c r="V6" s="119"/>
      <c r="W6" s="119"/>
      <c r="X6" s="119"/>
      <c r="Y6" s="119"/>
      <c r="Z6" s="119"/>
      <c r="AA6" s="120"/>
      <c r="AB6" s="121" t="s">
        <v>30</v>
      </c>
      <c r="AC6" s="122"/>
      <c r="AD6" s="122"/>
      <c r="AE6" s="123"/>
      <c r="AF6" s="115" t="s">
        <v>31</v>
      </c>
      <c r="AG6" s="124" t="s">
        <v>32</v>
      </c>
      <c r="AH6" s="125"/>
      <c r="AI6" s="115" t="s">
        <v>132</v>
      </c>
      <c r="AJ6" s="115" t="s">
        <v>33</v>
      </c>
      <c r="AK6" s="115" t="s">
        <v>34</v>
      </c>
      <c r="AL6" s="115" t="s">
        <v>35</v>
      </c>
      <c r="AM6" s="115" t="s">
        <v>36</v>
      </c>
    </row>
    <row r="7" spans="1:39" s="15" customFormat="1" ht="12.75" customHeight="1" x14ac:dyDescent="0.2">
      <c r="A7" s="116"/>
      <c r="B7" s="116"/>
      <c r="C7" s="116"/>
      <c r="D7" s="116"/>
      <c r="E7" s="126"/>
      <c r="F7" s="127"/>
      <c r="G7" s="116"/>
      <c r="H7" s="116"/>
      <c r="I7" s="126"/>
      <c r="J7" s="127"/>
      <c r="K7" s="116"/>
      <c r="L7" s="126"/>
      <c r="M7" s="127"/>
      <c r="N7" s="126"/>
      <c r="O7" s="131"/>
      <c r="P7" s="127"/>
      <c r="Q7" s="116"/>
      <c r="R7" s="38"/>
      <c r="S7" s="118" t="s">
        <v>37</v>
      </c>
      <c r="T7" s="119"/>
      <c r="U7" s="119"/>
      <c r="V7" s="120"/>
      <c r="W7" s="38"/>
      <c r="X7" s="38"/>
      <c r="Y7" s="38"/>
      <c r="Z7" s="38"/>
      <c r="AA7" s="38"/>
      <c r="AB7" s="115" t="s">
        <v>38</v>
      </c>
      <c r="AC7" s="115" t="s">
        <v>39</v>
      </c>
      <c r="AD7" s="115" t="s">
        <v>40</v>
      </c>
      <c r="AE7" s="115" t="s">
        <v>41</v>
      </c>
      <c r="AF7" s="116"/>
      <c r="AG7" s="126"/>
      <c r="AH7" s="127"/>
      <c r="AI7" s="116"/>
      <c r="AJ7" s="116"/>
      <c r="AK7" s="116"/>
      <c r="AL7" s="116"/>
      <c r="AM7" s="116"/>
    </row>
    <row r="8" spans="1:39" s="15" customFormat="1" ht="102" x14ac:dyDescent="0.2">
      <c r="A8" s="117"/>
      <c r="B8" s="117"/>
      <c r="C8" s="117"/>
      <c r="D8" s="117"/>
      <c r="E8" s="37" t="s">
        <v>42</v>
      </c>
      <c r="F8" s="37" t="s">
        <v>43</v>
      </c>
      <c r="G8" s="117"/>
      <c r="H8" s="117"/>
      <c r="I8" s="37" t="s">
        <v>44</v>
      </c>
      <c r="J8" s="37" t="s">
        <v>45</v>
      </c>
      <c r="K8" s="117"/>
      <c r="L8" s="5" t="s">
        <v>46</v>
      </c>
      <c r="M8" s="5" t="s">
        <v>47</v>
      </c>
      <c r="N8" s="37" t="s">
        <v>48</v>
      </c>
      <c r="O8" s="37" t="s">
        <v>49</v>
      </c>
      <c r="P8" s="39" t="s">
        <v>50</v>
      </c>
      <c r="Q8" s="117"/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  <c r="X8" s="14" t="s">
        <v>57</v>
      </c>
      <c r="Y8" s="14" t="s">
        <v>58</v>
      </c>
      <c r="Z8" s="14" t="s">
        <v>59</v>
      </c>
      <c r="AA8" s="14" t="s">
        <v>60</v>
      </c>
      <c r="AB8" s="117"/>
      <c r="AC8" s="117"/>
      <c r="AD8" s="117"/>
      <c r="AE8" s="117"/>
      <c r="AF8" s="117"/>
      <c r="AG8" s="4" t="s">
        <v>61</v>
      </c>
      <c r="AH8" s="4" t="s">
        <v>62</v>
      </c>
      <c r="AI8" s="117"/>
      <c r="AJ8" s="117"/>
      <c r="AK8" s="117"/>
      <c r="AL8" s="117"/>
      <c r="AM8" s="117"/>
    </row>
    <row r="9" spans="1:39" s="15" customFormat="1" ht="105" x14ac:dyDescent="0.2">
      <c r="A9" s="37">
        <v>1</v>
      </c>
      <c r="B9" s="41" t="s">
        <v>126</v>
      </c>
      <c r="C9" s="60" t="s">
        <v>0</v>
      </c>
      <c r="D9" s="61" t="s">
        <v>128</v>
      </c>
      <c r="E9" s="60" t="s">
        <v>98</v>
      </c>
      <c r="F9" s="33" t="s">
        <v>97</v>
      </c>
      <c r="G9" s="33" t="s">
        <v>122</v>
      </c>
      <c r="H9" s="42" t="s">
        <v>127</v>
      </c>
      <c r="I9" s="41">
        <v>1</v>
      </c>
      <c r="J9" s="41" t="s">
        <v>123</v>
      </c>
      <c r="K9" s="65">
        <v>500000</v>
      </c>
      <c r="L9" s="66" t="s">
        <v>123</v>
      </c>
      <c r="M9" s="67">
        <v>500000</v>
      </c>
      <c r="N9" s="1"/>
      <c r="O9" s="1"/>
      <c r="P9" s="1"/>
      <c r="Q9" s="67"/>
      <c r="R9" s="62" t="s">
        <v>123</v>
      </c>
      <c r="S9" s="62">
        <v>1</v>
      </c>
      <c r="T9" s="63"/>
      <c r="U9" s="63"/>
      <c r="V9" s="63"/>
      <c r="W9" s="63"/>
      <c r="X9" s="63"/>
      <c r="Y9" s="63"/>
      <c r="Z9" s="63"/>
      <c r="AA9" s="63"/>
      <c r="AB9" s="43"/>
      <c r="AC9" s="43"/>
      <c r="AD9" s="43"/>
      <c r="AE9" s="43"/>
      <c r="AF9" s="44">
        <v>30</v>
      </c>
      <c r="AG9" s="45"/>
      <c r="AH9" s="46"/>
      <c r="AI9" s="42" t="s">
        <v>133</v>
      </c>
      <c r="AJ9" s="47"/>
      <c r="AK9" s="47"/>
      <c r="AL9" s="48"/>
      <c r="AM9" s="48"/>
    </row>
    <row r="10" spans="1:39" s="15" customFormat="1" ht="120" x14ac:dyDescent="0.2">
      <c r="A10" s="37">
        <v>2</v>
      </c>
      <c r="B10" s="41" t="s">
        <v>126</v>
      </c>
      <c r="C10" s="60" t="s">
        <v>1</v>
      </c>
      <c r="D10" s="61" t="s">
        <v>129</v>
      </c>
      <c r="E10" s="60" t="s">
        <v>98</v>
      </c>
      <c r="F10" s="33" t="s">
        <v>97</v>
      </c>
      <c r="G10" s="33" t="s">
        <v>122</v>
      </c>
      <c r="H10" s="42" t="s">
        <v>127</v>
      </c>
      <c r="I10" s="41">
        <v>1</v>
      </c>
      <c r="J10" s="41" t="s">
        <v>123</v>
      </c>
      <c r="K10" s="65">
        <v>500000</v>
      </c>
      <c r="L10" s="66" t="s">
        <v>123</v>
      </c>
      <c r="M10" s="67">
        <v>500000</v>
      </c>
      <c r="N10" s="1"/>
      <c r="O10" s="2"/>
      <c r="P10" s="1"/>
      <c r="Q10" s="67"/>
      <c r="R10" s="62" t="s">
        <v>123</v>
      </c>
      <c r="S10" s="62">
        <v>1</v>
      </c>
      <c r="T10" s="63"/>
      <c r="U10" s="63"/>
      <c r="V10" s="63"/>
      <c r="W10" s="63"/>
      <c r="X10" s="63"/>
      <c r="Y10" s="63"/>
      <c r="Z10" s="63"/>
      <c r="AA10" s="63"/>
      <c r="AB10" s="43"/>
      <c r="AC10" s="43"/>
      <c r="AD10" s="43"/>
      <c r="AE10" s="43"/>
      <c r="AF10" s="44">
        <v>38</v>
      </c>
      <c r="AG10" s="45"/>
      <c r="AH10" s="49"/>
      <c r="AI10" s="42" t="s">
        <v>133</v>
      </c>
      <c r="AJ10" s="48"/>
      <c r="AK10" s="48"/>
      <c r="AL10" s="48"/>
      <c r="AM10" s="48"/>
    </row>
    <row r="11" spans="1:39" s="15" customFormat="1" ht="75" x14ac:dyDescent="0.2">
      <c r="A11" s="37">
        <v>3</v>
      </c>
      <c r="B11" s="41" t="s">
        <v>126</v>
      </c>
      <c r="C11" s="60" t="s">
        <v>2</v>
      </c>
      <c r="D11" s="61" t="s">
        <v>131</v>
      </c>
      <c r="E11" s="60" t="s">
        <v>98</v>
      </c>
      <c r="F11" s="33" t="s">
        <v>97</v>
      </c>
      <c r="G11" s="33" t="s">
        <v>122</v>
      </c>
      <c r="H11" s="42" t="s">
        <v>127</v>
      </c>
      <c r="I11" s="41">
        <v>1</v>
      </c>
      <c r="J11" s="41" t="s">
        <v>123</v>
      </c>
      <c r="K11" s="65">
        <v>500000</v>
      </c>
      <c r="L11" s="66" t="s">
        <v>123</v>
      </c>
      <c r="M11" s="67">
        <v>500000</v>
      </c>
      <c r="N11" s="1"/>
      <c r="O11" s="2"/>
      <c r="P11" s="1"/>
      <c r="Q11" s="67"/>
      <c r="R11" s="62" t="s">
        <v>123</v>
      </c>
      <c r="S11" s="62">
        <v>1</v>
      </c>
      <c r="T11" s="63"/>
      <c r="U11" s="63"/>
      <c r="V11" s="63"/>
      <c r="W11" s="63"/>
      <c r="X11" s="63"/>
      <c r="Y11" s="63"/>
      <c r="Z11" s="63"/>
      <c r="AA11" s="63"/>
      <c r="AB11" s="43"/>
      <c r="AC11" s="43"/>
      <c r="AD11" s="43"/>
      <c r="AE11" s="43"/>
      <c r="AF11" s="44">
        <v>125</v>
      </c>
      <c r="AG11" s="45"/>
      <c r="AH11" s="49"/>
      <c r="AI11" s="42" t="s">
        <v>133</v>
      </c>
      <c r="AJ11" s="48"/>
      <c r="AK11" s="48"/>
      <c r="AL11" s="48"/>
      <c r="AM11" s="48"/>
    </row>
    <row r="12" spans="1:39" s="15" customFormat="1" ht="90" x14ac:dyDescent="0.2">
      <c r="A12" s="37">
        <v>4</v>
      </c>
      <c r="B12" s="41" t="s">
        <v>126</v>
      </c>
      <c r="C12" s="60" t="s">
        <v>3</v>
      </c>
      <c r="D12" s="61" t="s">
        <v>111</v>
      </c>
      <c r="E12" s="60" t="s">
        <v>100</v>
      </c>
      <c r="F12" s="3" t="s">
        <v>99</v>
      </c>
      <c r="G12" s="33" t="s">
        <v>122</v>
      </c>
      <c r="H12" s="42" t="s">
        <v>127</v>
      </c>
      <c r="I12" s="41">
        <v>1</v>
      </c>
      <c r="J12" s="41" t="s">
        <v>123</v>
      </c>
      <c r="K12" s="65">
        <v>500000</v>
      </c>
      <c r="L12" s="66" t="s">
        <v>123</v>
      </c>
      <c r="M12" s="67">
        <v>500000</v>
      </c>
      <c r="N12" s="1"/>
      <c r="O12" s="1"/>
      <c r="P12" s="1"/>
      <c r="Q12" s="67"/>
      <c r="R12" s="40" t="s">
        <v>123</v>
      </c>
      <c r="S12" s="40">
        <v>1</v>
      </c>
      <c r="T12" s="40"/>
      <c r="U12" s="40"/>
      <c r="V12" s="40"/>
      <c r="W12" s="40"/>
      <c r="X12" s="40"/>
      <c r="Y12" s="40"/>
      <c r="Z12" s="40"/>
      <c r="AA12" s="40"/>
      <c r="AB12" s="43"/>
      <c r="AC12" s="43"/>
      <c r="AD12" s="43"/>
      <c r="AE12" s="43"/>
      <c r="AF12" s="44">
        <v>53</v>
      </c>
      <c r="AG12" s="45"/>
      <c r="AH12" s="49"/>
      <c r="AI12" s="42" t="s">
        <v>133</v>
      </c>
      <c r="AJ12" s="48"/>
      <c r="AK12" s="48"/>
      <c r="AL12" s="48"/>
      <c r="AM12" s="48"/>
    </row>
    <row r="13" spans="1:39" s="15" customFormat="1" ht="75" x14ac:dyDescent="0.2">
      <c r="A13" s="37">
        <v>5</v>
      </c>
      <c r="B13" s="41" t="s">
        <v>126</v>
      </c>
      <c r="C13" s="60" t="s">
        <v>4</v>
      </c>
      <c r="D13" s="61" t="s">
        <v>130</v>
      </c>
      <c r="E13" s="60" t="s">
        <v>100</v>
      </c>
      <c r="F13" s="3" t="s">
        <v>99</v>
      </c>
      <c r="G13" s="33" t="s">
        <v>122</v>
      </c>
      <c r="H13" s="42" t="s">
        <v>127</v>
      </c>
      <c r="I13" s="41">
        <v>1</v>
      </c>
      <c r="J13" s="41" t="s">
        <v>123</v>
      </c>
      <c r="K13" s="65">
        <v>800000</v>
      </c>
      <c r="L13" s="68">
        <v>800000</v>
      </c>
      <c r="M13" s="67">
        <v>686666.67</v>
      </c>
      <c r="N13" s="1"/>
      <c r="O13" s="1"/>
      <c r="P13" s="1"/>
      <c r="Q13" s="67"/>
      <c r="R13" s="62" t="s">
        <v>123</v>
      </c>
      <c r="S13" s="62">
        <v>1</v>
      </c>
      <c r="T13" s="62"/>
      <c r="U13" s="62"/>
      <c r="V13" s="62"/>
      <c r="W13" s="62"/>
      <c r="X13" s="62"/>
      <c r="Y13" s="62"/>
      <c r="Z13" s="62"/>
      <c r="AA13" s="62"/>
      <c r="AB13" s="43"/>
      <c r="AC13" s="43"/>
      <c r="AD13" s="43"/>
      <c r="AE13" s="43"/>
      <c r="AF13" s="44">
        <v>110</v>
      </c>
      <c r="AG13" s="45"/>
      <c r="AH13" s="49"/>
      <c r="AI13" s="42" t="s">
        <v>133</v>
      </c>
      <c r="AJ13" s="48"/>
      <c r="AK13" s="48"/>
      <c r="AL13" s="48"/>
      <c r="AM13" s="48"/>
    </row>
    <row r="14" spans="1:39" s="15" customFormat="1" ht="60" x14ac:dyDescent="0.2">
      <c r="A14" s="37">
        <v>6</v>
      </c>
      <c r="B14" s="41" t="s">
        <v>126</v>
      </c>
      <c r="C14" s="60" t="s">
        <v>5</v>
      </c>
      <c r="D14" s="61" t="s">
        <v>112</v>
      </c>
      <c r="E14" s="60" t="s">
        <v>102</v>
      </c>
      <c r="F14" s="33" t="s">
        <v>101</v>
      </c>
      <c r="G14" s="33" t="s">
        <v>122</v>
      </c>
      <c r="H14" s="42" t="s">
        <v>127</v>
      </c>
      <c r="I14" s="41">
        <v>1</v>
      </c>
      <c r="J14" s="41" t="s">
        <v>123</v>
      </c>
      <c r="K14" s="65">
        <v>500000</v>
      </c>
      <c r="L14" s="68"/>
      <c r="M14" s="67"/>
      <c r="N14" s="1"/>
      <c r="O14" s="1"/>
      <c r="P14" s="1"/>
      <c r="Q14" s="67"/>
      <c r="R14" s="40">
        <v>1</v>
      </c>
      <c r="S14" s="40"/>
      <c r="T14" s="40"/>
      <c r="U14" s="40"/>
      <c r="V14" s="40"/>
      <c r="W14" s="40"/>
      <c r="X14" s="40"/>
      <c r="Y14" s="40"/>
      <c r="Z14" s="40"/>
      <c r="AA14" s="40"/>
      <c r="AB14" s="43"/>
      <c r="AC14" s="43"/>
      <c r="AD14" s="43"/>
      <c r="AE14" s="43"/>
      <c r="AF14" s="44"/>
      <c r="AG14" s="45"/>
      <c r="AH14" s="49"/>
      <c r="AI14" s="42" t="s">
        <v>138</v>
      </c>
      <c r="AJ14" s="47"/>
      <c r="AK14" s="47"/>
      <c r="AL14" s="47"/>
      <c r="AM14" s="48"/>
    </row>
    <row r="15" spans="1:39" s="15" customFormat="1" ht="105" x14ac:dyDescent="0.2">
      <c r="A15" s="37">
        <v>7</v>
      </c>
      <c r="B15" s="41" t="s">
        <v>126</v>
      </c>
      <c r="C15" s="60" t="s">
        <v>6</v>
      </c>
      <c r="D15" s="61" t="s">
        <v>113</v>
      </c>
      <c r="E15" s="60" t="s">
        <v>103</v>
      </c>
      <c r="F15" s="33">
        <v>489</v>
      </c>
      <c r="G15" s="33" t="s">
        <v>122</v>
      </c>
      <c r="H15" s="42" t="s">
        <v>127</v>
      </c>
      <c r="I15" s="41">
        <v>1</v>
      </c>
      <c r="J15" s="41" t="s">
        <v>123</v>
      </c>
      <c r="K15" s="65">
        <v>800000</v>
      </c>
      <c r="L15" s="68">
        <v>800000</v>
      </c>
      <c r="M15" s="67">
        <v>680991.74</v>
      </c>
      <c r="N15" s="1"/>
      <c r="O15" s="1"/>
      <c r="P15" s="1"/>
      <c r="Q15" s="67"/>
      <c r="R15" s="40" t="s">
        <v>123</v>
      </c>
      <c r="S15" s="40">
        <v>1</v>
      </c>
      <c r="T15" s="40"/>
      <c r="U15" s="40"/>
      <c r="V15" s="40"/>
      <c r="W15" s="40"/>
      <c r="X15" s="40"/>
      <c r="Y15" s="40"/>
      <c r="Z15" s="40"/>
      <c r="AA15" s="40"/>
      <c r="AB15" s="43"/>
      <c r="AC15" s="43"/>
      <c r="AD15" s="43"/>
      <c r="AE15" s="43"/>
      <c r="AF15" s="44">
        <v>30</v>
      </c>
      <c r="AG15" s="45"/>
      <c r="AH15" s="49"/>
      <c r="AI15" s="42" t="s">
        <v>133</v>
      </c>
      <c r="AJ15" s="48"/>
      <c r="AK15" s="48"/>
      <c r="AL15" s="48"/>
      <c r="AM15" s="48"/>
    </row>
    <row r="16" spans="1:39" s="15" customFormat="1" ht="105" x14ac:dyDescent="0.2">
      <c r="A16" s="37">
        <v>8</v>
      </c>
      <c r="B16" s="41" t="s">
        <v>126</v>
      </c>
      <c r="C16" s="60" t="s">
        <v>7</v>
      </c>
      <c r="D16" s="61" t="s">
        <v>114</v>
      </c>
      <c r="E16" s="60" t="s">
        <v>103</v>
      </c>
      <c r="F16" s="33">
        <v>489</v>
      </c>
      <c r="G16" s="33" t="s">
        <v>122</v>
      </c>
      <c r="H16" s="42" t="s">
        <v>127</v>
      </c>
      <c r="I16" s="41">
        <v>1</v>
      </c>
      <c r="J16" s="41" t="s">
        <v>123</v>
      </c>
      <c r="K16" s="65">
        <v>700000</v>
      </c>
      <c r="L16" s="68">
        <v>700000</v>
      </c>
      <c r="M16" s="69">
        <v>595867.77</v>
      </c>
      <c r="N16" s="1"/>
      <c r="O16" s="1"/>
      <c r="P16" s="1"/>
      <c r="Q16" s="69"/>
      <c r="R16" s="40" t="s">
        <v>123</v>
      </c>
      <c r="S16" s="40">
        <v>1</v>
      </c>
      <c r="T16" s="40"/>
      <c r="U16" s="40"/>
      <c r="V16" s="40"/>
      <c r="W16" s="40"/>
      <c r="X16" s="40"/>
      <c r="Y16" s="40"/>
      <c r="Z16" s="40"/>
      <c r="AA16" s="40"/>
      <c r="AB16" s="43"/>
      <c r="AC16" s="43"/>
      <c r="AD16" s="43"/>
      <c r="AE16" s="43"/>
      <c r="AF16" s="50">
        <v>60</v>
      </c>
      <c r="AG16" s="45"/>
      <c r="AH16" s="49"/>
      <c r="AI16" s="42" t="s">
        <v>133</v>
      </c>
      <c r="AJ16" s="48"/>
      <c r="AK16" s="48"/>
      <c r="AL16" s="48"/>
      <c r="AM16" s="48"/>
    </row>
    <row r="17" spans="1:39" s="15" customFormat="1" ht="75" x14ac:dyDescent="0.2">
      <c r="A17" s="37">
        <v>9</v>
      </c>
      <c r="B17" s="41" t="s">
        <v>126</v>
      </c>
      <c r="C17" s="60" t="s">
        <v>8</v>
      </c>
      <c r="D17" s="61" t="s">
        <v>115</v>
      </c>
      <c r="E17" s="60" t="s">
        <v>103</v>
      </c>
      <c r="F17" s="33">
        <v>489</v>
      </c>
      <c r="G17" s="33" t="s">
        <v>122</v>
      </c>
      <c r="H17" s="42" t="s">
        <v>127</v>
      </c>
      <c r="I17" s="41">
        <v>1</v>
      </c>
      <c r="J17" s="41" t="s">
        <v>123</v>
      </c>
      <c r="K17" s="65">
        <v>700000</v>
      </c>
      <c r="L17" s="68">
        <v>700000</v>
      </c>
      <c r="M17" s="67">
        <v>595867.77</v>
      </c>
      <c r="N17" s="1"/>
      <c r="O17" s="1"/>
      <c r="P17" s="1"/>
      <c r="Q17" s="67"/>
      <c r="R17" s="40" t="s">
        <v>123</v>
      </c>
      <c r="S17" s="40">
        <v>1</v>
      </c>
      <c r="T17" s="40"/>
      <c r="U17" s="40"/>
      <c r="V17" s="40"/>
      <c r="W17" s="40"/>
      <c r="X17" s="40"/>
      <c r="Y17" s="40"/>
      <c r="Z17" s="40"/>
      <c r="AA17" s="40"/>
      <c r="AB17" s="43"/>
      <c r="AC17" s="43"/>
      <c r="AD17" s="43"/>
      <c r="AE17" s="43"/>
      <c r="AF17" s="50">
        <v>9</v>
      </c>
      <c r="AG17" s="45"/>
      <c r="AH17" s="49"/>
      <c r="AI17" s="42" t="s">
        <v>133</v>
      </c>
      <c r="AJ17" s="48"/>
      <c r="AK17" s="48"/>
      <c r="AL17" s="48"/>
      <c r="AM17" s="48"/>
    </row>
    <row r="18" spans="1:39" s="15" customFormat="1" ht="60" x14ac:dyDescent="0.2">
      <c r="A18" s="37">
        <v>10</v>
      </c>
      <c r="B18" s="41" t="s">
        <v>126</v>
      </c>
      <c r="C18" s="60" t="s">
        <v>9</v>
      </c>
      <c r="D18" s="61" t="s">
        <v>116</v>
      </c>
      <c r="E18" s="60" t="s">
        <v>103</v>
      </c>
      <c r="F18" s="33">
        <v>489</v>
      </c>
      <c r="G18" s="33" t="s">
        <v>122</v>
      </c>
      <c r="H18" s="42" t="s">
        <v>127</v>
      </c>
      <c r="I18" s="41">
        <v>1</v>
      </c>
      <c r="J18" s="41" t="s">
        <v>123</v>
      </c>
      <c r="K18" s="65">
        <v>500000</v>
      </c>
      <c r="L18" s="66" t="s">
        <v>123</v>
      </c>
      <c r="M18" s="67">
        <v>460000</v>
      </c>
      <c r="N18" s="1"/>
      <c r="O18" s="1"/>
      <c r="P18" s="1"/>
      <c r="Q18" s="67"/>
      <c r="R18" s="40" t="s">
        <v>123</v>
      </c>
      <c r="S18" s="40">
        <v>1</v>
      </c>
      <c r="T18" s="40"/>
      <c r="U18" s="40"/>
      <c r="V18" s="40"/>
      <c r="W18" s="40"/>
      <c r="X18" s="40"/>
      <c r="Y18" s="40"/>
      <c r="Z18" s="40"/>
      <c r="AA18" s="40"/>
      <c r="AB18" s="43"/>
      <c r="AC18" s="43"/>
      <c r="AD18" s="43"/>
      <c r="AE18" s="43"/>
      <c r="AF18" s="50">
        <v>15</v>
      </c>
      <c r="AG18" s="45"/>
      <c r="AH18" s="49"/>
      <c r="AI18" s="42" t="s">
        <v>133</v>
      </c>
      <c r="AJ18" s="48"/>
      <c r="AK18" s="48"/>
      <c r="AL18" s="48"/>
      <c r="AM18" s="48"/>
    </row>
    <row r="19" spans="1:39" s="15" customFormat="1" ht="105" x14ac:dyDescent="0.2">
      <c r="A19" s="37">
        <v>11</v>
      </c>
      <c r="B19" s="41" t="s">
        <v>126</v>
      </c>
      <c r="C19" s="60" t="s">
        <v>10</v>
      </c>
      <c r="D19" s="61" t="s">
        <v>117</v>
      </c>
      <c r="E19" s="60" t="s">
        <v>104</v>
      </c>
      <c r="F19" s="33">
        <v>490</v>
      </c>
      <c r="G19" s="33" t="s">
        <v>122</v>
      </c>
      <c r="H19" s="42" t="s">
        <v>127</v>
      </c>
      <c r="I19" s="41">
        <v>1</v>
      </c>
      <c r="J19" s="41" t="s">
        <v>123</v>
      </c>
      <c r="K19" s="65">
        <v>700000</v>
      </c>
      <c r="L19" s="70">
        <v>700000</v>
      </c>
      <c r="M19" s="67">
        <v>595867.77</v>
      </c>
      <c r="N19" s="1"/>
      <c r="O19" s="1"/>
      <c r="P19" s="1"/>
      <c r="Q19" s="67"/>
      <c r="R19" s="40" t="s">
        <v>123</v>
      </c>
      <c r="S19" s="40">
        <v>1</v>
      </c>
      <c r="T19" s="40"/>
      <c r="U19" s="40"/>
      <c r="V19" s="40"/>
      <c r="W19" s="40"/>
      <c r="X19" s="40"/>
      <c r="Y19" s="40"/>
      <c r="Z19" s="40"/>
      <c r="AA19" s="40"/>
      <c r="AB19" s="43"/>
      <c r="AC19" s="43"/>
      <c r="AD19" s="43"/>
      <c r="AE19" s="43"/>
      <c r="AF19" s="50">
        <v>25</v>
      </c>
      <c r="AG19" s="45"/>
      <c r="AH19" s="49"/>
      <c r="AI19" s="42" t="s">
        <v>133</v>
      </c>
      <c r="AJ19" s="48"/>
      <c r="AK19" s="48"/>
      <c r="AL19" s="48"/>
      <c r="AM19" s="48"/>
    </row>
    <row r="20" spans="1:39" s="15" customFormat="1" ht="105" x14ac:dyDescent="0.2">
      <c r="A20" s="37">
        <v>12</v>
      </c>
      <c r="B20" s="41" t="s">
        <v>126</v>
      </c>
      <c r="C20" s="60" t="s">
        <v>11</v>
      </c>
      <c r="D20" s="61" t="s">
        <v>120</v>
      </c>
      <c r="E20" s="60" t="s">
        <v>106</v>
      </c>
      <c r="F20" s="33" t="s">
        <v>105</v>
      </c>
      <c r="G20" s="33" t="s">
        <v>122</v>
      </c>
      <c r="H20" s="42" t="s">
        <v>127</v>
      </c>
      <c r="I20" s="41">
        <v>1</v>
      </c>
      <c r="J20" s="41" t="s">
        <v>123</v>
      </c>
      <c r="K20" s="65">
        <v>300000</v>
      </c>
      <c r="L20" s="68"/>
      <c r="M20" s="67"/>
      <c r="N20" s="1"/>
      <c r="O20" s="1"/>
      <c r="P20" s="1"/>
      <c r="Q20" s="67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3"/>
      <c r="AC20" s="43"/>
      <c r="AD20" s="43"/>
      <c r="AE20" s="43"/>
      <c r="AF20" s="44"/>
      <c r="AG20" s="45"/>
      <c r="AH20" s="49"/>
      <c r="AI20" s="42" t="s">
        <v>133</v>
      </c>
      <c r="AJ20" s="48"/>
      <c r="AK20" s="48"/>
      <c r="AL20" s="48"/>
      <c r="AM20" s="47" t="s">
        <v>134</v>
      </c>
    </row>
    <row r="21" spans="1:39" s="15" customFormat="1" ht="105" x14ac:dyDescent="0.2">
      <c r="A21" s="37">
        <v>13</v>
      </c>
      <c r="B21" s="41" t="s">
        <v>126</v>
      </c>
      <c r="C21" s="60" t="s">
        <v>12</v>
      </c>
      <c r="D21" s="61" t="s">
        <v>118</v>
      </c>
      <c r="E21" s="60" t="s">
        <v>108</v>
      </c>
      <c r="F21" s="33" t="s">
        <v>107</v>
      </c>
      <c r="G21" s="33" t="s">
        <v>122</v>
      </c>
      <c r="H21" s="42" t="s">
        <v>127</v>
      </c>
      <c r="I21" s="41">
        <v>1</v>
      </c>
      <c r="J21" s="41" t="s">
        <v>123</v>
      </c>
      <c r="K21" s="65">
        <v>800000</v>
      </c>
      <c r="L21" s="66" t="s">
        <v>123</v>
      </c>
      <c r="M21" s="67">
        <v>407000</v>
      </c>
      <c r="N21" s="1"/>
      <c r="O21" s="2"/>
      <c r="P21" s="1"/>
      <c r="Q21" s="67"/>
      <c r="R21" s="40" t="s">
        <v>123</v>
      </c>
      <c r="S21" s="40">
        <v>1</v>
      </c>
      <c r="T21" s="40"/>
      <c r="U21" s="40"/>
      <c r="V21" s="40"/>
      <c r="W21" s="40"/>
      <c r="X21" s="40"/>
      <c r="Y21" s="40"/>
      <c r="Z21" s="40"/>
      <c r="AA21" s="40"/>
      <c r="AB21" s="43"/>
      <c r="AC21" s="43"/>
      <c r="AD21" s="43"/>
      <c r="AE21" s="43"/>
      <c r="AF21" s="44">
        <v>26</v>
      </c>
      <c r="AG21" s="45"/>
      <c r="AH21" s="49"/>
      <c r="AI21" s="42" t="s">
        <v>133</v>
      </c>
      <c r="AJ21" s="48"/>
      <c r="AK21" s="48"/>
      <c r="AL21" s="48"/>
      <c r="AM21" s="48"/>
    </row>
    <row r="22" spans="1:39" s="15" customFormat="1" ht="135" x14ac:dyDescent="0.2">
      <c r="A22" s="37">
        <v>14</v>
      </c>
      <c r="B22" s="41" t="s">
        <v>126</v>
      </c>
      <c r="C22" s="60" t="s">
        <v>13</v>
      </c>
      <c r="D22" s="61" t="s">
        <v>121</v>
      </c>
      <c r="E22" s="60" t="s">
        <v>110</v>
      </c>
      <c r="F22" s="33" t="s">
        <v>109</v>
      </c>
      <c r="G22" s="33" t="s">
        <v>122</v>
      </c>
      <c r="H22" s="42" t="s">
        <v>127</v>
      </c>
      <c r="I22" s="41">
        <v>1</v>
      </c>
      <c r="J22" s="41" t="s">
        <v>123</v>
      </c>
      <c r="K22" s="65">
        <v>600000</v>
      </c>
      <c r="L22" s="68"/>
      <c r="M22" s="67"/>
      <c r="N22" s="1"/>
      <c r="O22" s="1"/>
      <c r="P22" s="1"/>
      <c r="Q22" s="67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3"/>
      <c r="AC22" s="43"/>
      <c r="AD22" s="43"/>
      <c r="AE22" s="43"/>
      <c r="AF22" s="44"/>
      <c r="AG22" s="45"/>
      <c r="AH22" s="49"/>
      <c r="AI22" s="42" t="s">
        <v>133</v>
      </c>
      <c r="AJ22" s="48"/>
      <c r="AK22" s="48"/>
      <c r="AL22" s="48"/>
      <c r="AM22" s="47" t="s">
        <v>134</v>
      </c>
    </row>
    <row r="23" spans="1:39" s="15" customFormat="1" ht="90" x14ac:dyDescent="0.2">
      <c r="A23" s="37">
        <v>15</v>
      </c>
      <c r="B23" s="41" t="s">
        <v>126</v>
      </c>
      <c r="C23" s="60" t="s">
        <v>14</v>
      </c>
      <c r="D23" s="61" t="s">
        <v>119</v>
      </c>
      <c r="E23" s="60" t="s">
        <v>103</v>
      </c>
      <c r="F23" s="33">
        <v>489</v>
      </c>
      <c r="G23" s="33" t="s">
        <v>122</v>
      </c>
      <c r="H23" s="42" t="s">
        <v>127</v>
      </c>
      <c r="I23" s="41">
        <v>1</v>
      </c>
      <c r="J23" s="41" t="s">
        <v>123</v>
      </c>
      <c r="K23" s="65">
        <v>600000</v>
      </c>
      <c r="L23" s="68">
        <v>600000</v>
      </c>
      <c r="M23" s="67">
        <v>510743.8</v>
      </c>
      <c r="N23" s="1"/>
      <c r="O23" s="1"/>
      <c r="P23" s="1"/>
      <c r="Q23" s="67"/>
      <c r="R23" s="40" t="s">
        <v>123</v>
      </c>
      <c r="S23" s="40">
        <v>1</v>
      </c>
      <c r="T23" s="40"/>
      <c r="U23" s="40"/>
      <c r="V23" s="40"/>
      <c r="W23" s="40"/>
      <c r="X23" s="40"/>
      <c r="Y23" s="40"/>
      <c r="Z23" s="40"/>
      <c r="AA23" s="40"/>
      <c r="AB23" s="43"/>
      <c r="AC23" s="43"/>
      <c r="AD23" s="43"/>
      <c r="AE23" s="43"/>
      <c r="AF23" s="44">
        <v>32</v>
      </c>
      <c r="AG23" s="45"/>
      <c r="AH23" s="49"/>
      <c r="AI23" s="42" t="s">
        <v>133</v>
      </c>
      <c r="AJ23" s="48"/>
      <c r="AK23" s="48"/>
      <c r="AL23" s="48"/>
      <c r="AM23" s="48"/>
    </row>
    <row r="24" spans="1:39" s="15" customFormat="1" ht="76.5" x14ac:dyDescent="0.2">
      <c r="A24" s="37">
        <v>16</v>
      </c>
      <c r="B24" s="41" t="s">
        <v>126</v>
      </c>
      <c r="C24" s="60" t="s">
        <v>135</v>
      </c>
      <c r="D24" s="61" t="s">
        <v>136</v>
      </c>
      <c r="E24" s="60" t="s">
        <v>104</v>
      </c>
      <c r="F24" s="33">
        <v>490</v>
      </c>
      <c r="G24" s="33" t="s">
        <v>122</v>
      </c>
      <c r="H24" s="51" t="s">
        <v>127</v>
      </c>
      <c r="I24" s="41">
        <v>1</v>
      </c>
      <c r="J24" s="41" t="s">
        <v>123</v>
      </c>
      <c r="K24" s="65">
        <v>840000</v>
      </c>
      <c r="L24" s="68"/>
      <c r="M24" s="67"/>
      <c r="N24" s="1"/>
      <c r="O24" s="1"/>
      <c r="P24" s="1"/>
      <c r="Q24" s="67"/>
      <c r="R24" s="40">
        <v>1</v>
      </c>
      <c r="S24" s="40"/>
      <c r="T24" s="40"/>
      <c r="U24" s="40"/>
      <c r="V24" s="40"/>
      <c r="W24" s="40"/>
      <c r="X24" s="40"/>
      <c r="Y24" s="40"/>
      <c r="Z24" s="40"/>
      <c r="AA24" s="40"/>
      <c r="AB24" s="43"/>
      <c r="AC24" s="43"/>
      <c r="AD24" s="43"/>
      <c r="AE24" s="43"/>
      <c r="AF24" s="44"/>
      <c r="AG24" s="45"/>
      <c r="AH24" s="49"/>
      <c r="AI24" s="42" t="s">
        <v>133</v>
      </c>
      <c r="AJ24" s="48"/>
      <c r="AK24" s="48"/>
      <c r="AL24" s="48"/>
      <c r="AM24" s="47" t="s">
        <v>137</v>
      </c>
    </row>
    <row r="25" spans="1:39" x14ac:dyDescent="0.25">
      <c r="A25" s="118" t="s">
        <v>63</v>
      </c>
      <c r="B25" s="119"/>
      <c r="C25" s="119"/>
      <c r="D25" s="119"/>
      <c r="E25" s="119"/>
      <c r="F25" s="119"/>
      <c r="G25" s="119"/>
      <c r="H25" s="120"/>
      <c r="I25" s="52">
        <f>SUM(I9:I24)</f>
        <v>16</v>
      </c>
      <c r="J25" s="41" t="s">
        <v>123</v>
      </c>
      <c r="K25" s="71">
        <f>SUM(K9:K24)</f>
        <v>9840000</v>
      </c>
      <c r="L25" s="72">
        <f>SUM(L9:L23)</f>
        <v>4300000</v>
      </c>
      <c r="M25" s="72">
        <f t="shared" ref="M25:P25" si="0">SUM(M9:M23)</f>
        <v>6533005.5200000005</v>
      </c>
      <c r="N25" s="73">
        <f t="shared" si="0"/>
        <v>0</v>
      </c>
      <c r="O25" s="74">
        <f t="shared" si="0"/>
        <v>0</v>
      </c>
      <c r="P25" s="74">
        <f t="shared" si="0"/>
        <v>0</v>
      </c>
      <c r="Q25" s="75">
        <f t="shared" ref="Q25" si="1">SUM(Q9:Q23)</f>
        <v>0</v>
      </c>
      <c r="R25" s="64">
        <v>2</v>
      </c>
      <c r="S25" s="64">
        <f>SUM(S9:S23)</f>
        <v>12</v>
      </c>
      <c r="T25" s="64"/>
      <c r="U25" s="64"/>
      <c r="V25" s="64"/>
      <c r="W25" s="64"/>
      <c r="X25" s="64"/>
      <c r="Y25" s="64"/>
      <c r="Z25" s="64"/>
      <c r="AA25" s="64"/>
      <c r="AB25" s="53">
        <f>SUM(AB9:AB23)</f>
        <v>0</v>
      </c>
      <c r="AC25" s="53"/>
      <c r="AD25" s="53"/>
      <c r="AE25" s="53"/>
      <c r="AF25" s="54">
        <f>SUM(AF9:AF23)</f>
        <v>553</v>
      </c>
      <c r="AG25" s="45"/>
      <c r="AH25" s="45"/>
      <c r="AI25" s="55"/>
      <c r="AJ25" s="48"/>
      <c r="AK25" s="48"/>
      <c r="AL25" s="48"/>
      <c r="AM25" s="56">
        <v>2</v>
      </c>
    </row>
    <row r="26" spans="1:39" ht="15.75" x14ac:dyDescent="0.25">
      <c r="B26" s="16"/>
      <c r="C26" s="17"/>
      <c r="D26" s="17"/>
      <c r="E26" s="31"/>
      <c r="F26" s="109"/>
      <c r="G26" s="109"/>
      <c r="H26" s="110"/>
      <c r="I26" s="110"/>
      <c r="J26" s="18"/>
      <c r="K26" s="1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9" ht="18.75" x14ac:dyDescent="0.3">
      <c r="A27" s="19"/>
      <c r="B27" s="111" t="s">
        <v>64</v>
      </c>
      <c r="C27" s="112"/>
      <c r="D27" s="112"/>
      <c r="E27" s="112"/>
      <c r="F27" s="112"/>
      <c r="G27" s="112"/>
      <c r="H27" s="112"/>
      <c r="I27" s="113"/>
      <c r="J27" s="20" t="s">
        <v>65</v>
      </c>
      <c r="K27" s="20"/>
      <c r="L27" s="21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22"/>
      <c r="AD27" s="22"/>
      <c r="AE27" s="22"/>
      <c r="AF27" s="7"/>
      <c r="AG27" s="23"/>
      <c r="AH27" s="23"/>
    </row>
    <row r="28" spans="1:39" ht="15.75" x14ac:dyDescent="0.25">
      <c r="A28" s="19"/>
      <c r="B28" s="88" t="s">
        <v>66</v>
      </c>
      <c r="C28" s="89"/>
      <c r="D28" s="89"/>
      <c r="E28" s="89"/>
      <c r="F28" s="89"/>
      <c r="G28" s="89"/>
      <c r="H28" s="89"/>
      <c r="I28" s="90"/>
      <c r="J28" s="3" t="s">
        <v>51</v>
      </c>
      <c r="K28" s="3"/>
      <c r="L28" s="21"/>
      <c r="M28" s="106" t="s">
        <v>67</v>
      </c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8"/>
      <c r="AC28" s="22"/>
      <c r="AD28" s="22"/>
      <c r="AE28" s="22"/>
      <c r="AF28" s="7"/>
      <c r="AG28" s="24" t="s">
        <v>68</v>
      </c>
      <c r="AH28" s="7"/>
    </row>
    <row r="29" spans="1:39" ht="15.75" x14ac:dyDescent="0.25">
      <c r="A29" s="19"/>
      <c r="B29" s="88" t="s">
        <v>69</v>
      </c>
      <c r="C29" s="89"/>
      <c r="D29" s="89"/>
      <c r="E29" s="89"/>
      <c r="F29" s="89"/>
      <c r="G29" s="89"/>
      <c r="H29" s="89"/>
      <c r="I29" s="90"/>
      <c r="J29" s="91" t="s">
        <v>37</v>
      </c>
      <c r="K29" s="34"/>
      <c r="L29" s="94"/>
      <c r="M29" s="97" t="s">
        <v>70</v>
      </c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9"/>
      <c r="AC29" s="25"/>
      <c r="AD29" s="25"/>
      <c r="AE29" s="25"/>
      <c r="AF29" s="7"/>
      <c r="AG29" s="24" t="s">
        <v>71</v>
      </c>
      <c r="AH29" s="7"/>
    </row>
    <row r="30" spans="1:39" ht="15.75" x14ac:dyDescent="0.25">
      <c r="A30" s="19"/>
      <c r="B30" s="88" t="s">
        <v>72</v>
      </c>
      <c r="C30" s="89"/>
      <c r="D30" s="89"/>
      <c r="E30" s="89"/>
      <c r="F30" s="89"/>
      <c r="G30" s="89"/>
      <c r="H30" s="89"/>
      <c r="I30" s="90"/>
      <c r="J30" s="92"/>
      <c r="K30" s="35"/>
      <c r="L30" s="95"/>
      <c r="M30" s="100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2"/>
      <c r="AC30" s="25"/>
      <c r="AD30" s="25"/>
      <c r="AE30" s="25"/>
      <c r="AF30" s="7"/>
      <c r="AG30" s="24" t="s">
        <v>73</v>
      </c>
      <c r="AH30" s="7"/>
    </row>
    <row r="31" spans="1:39" ht="15.75" x14ac:dyDescent="0.25">
      <c r="A31" s="19"/>
      <c r="B31" s="88" t="s">
        <v>74</v>
      </c>
      <c r="C31" s="89"/>
      <c r="D31" s="89"/>
      <c r="E31" s="89"/>
      <c r="F31" s="89"/>
      <c r="G31" s="89"/>
      <c r="H31" s="89"/>
      <c r="I31" s="90"/>
      <c r="J31" s="92"/>
      <c r="K31" s="35"/>
      <c r="L31" s="95"/>
      <c r="M31" s="100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2"/>
      <c r="AC31" s="25"/>
      <c r="AD31" s="25"/>
      <c r="AE31" s="25"/>
      <c r="AF31" s="7"/>
      <c r="AG31" s="24" t="s">
        <v>75</v>
      </c>
      <c r="AH31" s="7"/>
    </row>
    <row r="32" spans="1:39" ht="15.75" x14ac:dyDescent="0.25">
      <c r="A32" s="19"/>
      <c r="B32" s="88" t="s">
        <v>76</v>
      </c>
      <c r="C32" s="89"/>
      <c r="D32" s="89"/>
      <c r="E32" s="89"/>
      <c r="F32" s="89"/>
      <c r="G32" s="89"/>
      <c r="H32" s="89"/>
      <c r="I32" s="90"/>
      <c r="J32" s="92"/>
      <c r="K32" s="35"/>
      <c r="L32" s="95"/>
      <c r="M32" s="100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2"/>
      <c r="AC32" s="25"/>
      <c r="AD32" s="25"/>
      <c r="AE32" s="25"/>
      <c r="AF32" s="7"/>
      <c r="AG32" s="24" t="s">
        <v>77</v>
      </c>
      <c r="AH32" s="7"/>
    </row>
    <row r="33" spans="1:34" ht="15.75" x14ac:dyDescent="0.25">
      <c r="A33" s="19"/>
      <c r="B33" s="88" t="s">
        <v>78</v>
      </c>
      <c r="C33" s="89"/>
      <c r="D33" s="89"/>
      <c r="E33" s="89"/>
      <c r="F33" s="89"/>
      <c r="G33" s="89"/>
      <c r="H33" s="89"/>
      <c r="I33" s="90"/>
      <c r="J33" s="92"/>
      <c r="K33" s="35"/>
      <c r="L33" s="95"/>
      <c r="M33" s="100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2"/>
      <c r="AC33" s="25"/>
      <c r="AD33" s="25"/>
      <c r="AE33" s="25"/>
      <c r="AF33" s="7"/>
      <c r="AG33" s="24" t="s">
        <v>79</v>
      </c>
      <c r="AH33" s="7"/>
    </row>
    <row r="34" spans="1:34" ht="15.75" x14ac:dyDescent="0.25">
      <c r="A34" s="19"/>
      <c r="B34" s="88" t="s">
        <v>80</v>
      </c>
      <c r="C34" s="89"/>
      <c r="D34" s="89"/>
      <c r="E34" s="89"/>
      <c r="F34" s="89"/>
      <c r="G34" s="89"/>
      <c r="H34" s="89"/>
      <c r="I34" s="90"/>
      <c r="J34" s="92"/>
      <c r="K34" s="35"/>
      <c r="L34" s="95"/>
      <c r="M34" s="10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2"/>
      <c r="AC34" s="25"/>
      <c r="AD34" s="25"/>
      <c r="AE34" s="25"/>
      <c r="AF34" s="7"/>
      <c r="AG34" s="24" t="s">
        <v>81</v>
      </c>
      <c r="AH34" s="7"/>
    </row>
    <row r="35" spans="1:34" ht="15.75" x14ac:dyDescent="0.25">
      <c r="A35" s="19"/>
      <c r="B35" s="88" t="s">
        <v>82</v>
      </c>
      <c r="C35" s="89"/>
      <c r="D35" s="89"/>
      <c r="E35" s="89"/>
      <c r="F35" s="89"/>
      <c r="G35" s="89"/>
      <c r="H35" s="89"/>
      <c r="I35" s="90"/>
      <c r="J35" s="92"/>
      <c r="K35" s="35"/>
      <c r="L35" s="95"/>
      <c r="M35" s="100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2"/>
      <c r="AC35" s="25"/>
      <c r="AD35" s="25"/>
      <c r="AE35" s="25"/>
      <c r="AF35" s="7"/>
      <c r="AG35" s="24" t="s">
        <v>83</v>
      </c>
      <c r="AH35" s="7"/>
    </row>
    <row r="36" spans="1:34" ht="15.75" x14ac:dyDescent="0.25">
      <c r="A36" s="11"/>
      <c r="B36" s="82"/>
      <c r="C36" s="83"/>
      <c r="D36" s="83"/>
      <c r="E36" s="83"/>
      <c r="F36" s="83"/>
      <c r="G36" s="83"/>
      <c r="H36" s="83"/>
      <c r="I36" s="84"/>
      <c r="J36" s="93"/>
      <c r="K36" s="36"/>
      <c r="L36" s="96"/>
      <c r="M36" s="103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5"/>
      <c r="AC36" s="25"/>
      <c r="AD36" s="25"/>
      <c r="AE36" s="25"/>
      <c r="AF36" s="7"/>
      <c r="AG36" s="24" t="s">
        <v>84</v>
      </c>
      <c r="AH36" s="7"/>
    </row>
    <row r="37" spans="1:34" ht="15.75" x14ac:dyDescent="0.25">
      <c r="A37" s="11"/>
      <c r="B37" s="85" t="s">
        <v>85</v>
      </c>
      <c r="C37" s="86"/>
      <c r="D37" s="86"/>
      <c r="E37" s="86"/>
      <c r="F37" s="86"/>
      <c r="G37" s="86"/>
      <c r="H37" s="86"/>
      <c r="I37" s="87"/>
      <c r="J37" s="3" t="s">
        <v>56</v>
      </c>
      <c r="K37" s="3"/>
      <c r="L37" s="21"/>
      <c r="M37" s="80" t="s">
        <v>86</v>
      </c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22"/>
      <c r="AD37" s="22"/>
      <c r="AE37" s="22"/>
      <c r="AF37" s="7"/>
      <c r="AG37" s="24" t="s">
        <v>87</v>
      </c>
      <c r="AH37" s="7"/>
    </row>
    <row r="38" spans="1:34" ht="15.75" x14ac:dyDescent="0.25">
      <c r="A38" s="11"/>
      <c r="B38" s="77" t="s">
        <v>88</v>
      </c>
      <c r="C38" s="78"/>
      <c r="D38" s="78"/>
      <c r="E38" s="78"/>
      <c r="F38" s="78"/>
      <c r="G38" s="78"/>
      <c r="H38" s="78"/>
      <c r="I38" s="79"/>
      <c r="J38" s="3" t="s">
        <v>57</v>
      </c>
      <c r="K38" s="3"/>
      <c r="L38" s="21"/>
      <c r="M38" s="80" t="s">
        <v>89</v>
      </c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22"/>
      <c r="AD38" s="22"/>
      <c r="AE38" s="22"/>
      <c r="AF38" s="7"/>
      <c r="AG38" s="24" t="s">
        <v>90</v>
      </c>
      <c r="AH38" s="7"/>
    </row>
    <row r="39" spans="1:34" ht="15.75" x14ac:dyDescent="0.25">
      <c r="A39" s="11"/>
      <c r="B39" s="77" t="s">
        <v>91</v>
      </c>
      <c r="C39" s="78"/>
      <c r="D39" s="78"/>
      <c r="E39" s="78"/>
      <c r="F39" s="78"/>
      <c r="G39" s="78"/>
      <c r="H39" s="78"/>
      <c r="I39" s="79"/>
      <c r="J39" s="3" t="s">
        <v>58</v>
      </c>
      <c r="K39" s="3"/>
      <c r="L39" s="21"/>
      <c r="M39" s="80" t="s">
        <v>92</v>
      </c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22"/>
      <c r="AD39" s="22"/>
      <c r="AE39" s="22"/>
      <c r="AF39" s="7"/>
      <c r="AG39" s="24" t="s">
        <v>93</v>
      </c>
      <c r="AH39" s="7"/>
    </row>
    <row r="40" spans="1:34" ht="15.75" x14ac:dyDescent="0.25">
      <c r="A40" s="11"/>
      <c r="B40" s="77" t="s">
        <v>94</v>
      </c>
      <c r="C40" s="78"/>
      <c r="D40" s="78"/>
      <c r="E40" s="78"/>
      <c r="F40" s="78"/>
      <c r="G40" s="78"/>
      <c r="H40" s="78"/>
      <c r="I40" s="79"/>
      <c r="J40" s="3" t="s">
        <v>59</v>
      </c>
      <c r="K40" s="3"/>
      <c r="L40" s="21"/>
      <c r="M40" s="80" t="s">
        <v>95</v>
      </c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22"/>
      <c r="AD40" s="22"/>
      <c r="AE40" s="22"/>
      <c r="AF40" s="7"/>
      <c r="AG40" s="7"/>
      <c r="AH40" s="7"/>
    </row>
    <row r="41" spans="1:34" ht="15.75" x14ac:dyDescent="0.25">
      <c r="A41" s="11"/>
      <c r="B41" s="77" t="s">
        <v>96</v>
      </c>
      <c r="C41" s="78"/>
      <c r="D41" s="78"/>
      <c r="E41" s="78"/>
      <c r="F41" s="78"/>
      <c r="G41" s="78"/>
      <c r="H41" s="78"/>
      <c r="I41" s="79"/>
      <c r="J41" s="3" t="s">
        <v>60</v>
      </c>
      <c r="K41" s="3"/>
      <c r="L41" s="21"/>
      <c r="M41" s="81">
        <v>1</v>
      </c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22"/>
      <c r="AD41" s="22"/>
      <c r="AE41" s="22"/>
      <c r="AF41" s="7"/>
      <c r="AG41" s="7"/>
      <c r="AH41" s="7"/>
    </row>
  </sheetData>
  <mergeCells count="57">
    <mergeCell ref="A3:B4"/>
    <mergeCell ref="Q6:Q8"/>
    <mergeCell ref="A25:H25"/>
    <mergeCell ref="AJ6:AJ8"/>
    <mergeCell ref="AK6:AK8"/>
    <mergeCell ref="AI6:AI8"/>
    <mergeCell ref="I6:J7"/>
    <mergeCell ref="G6:G8"/>
    <mergeCell ref="H6:H8"/>
    <mergeCell ref="D6:D8"/>
    <mergeCell ref="K6:K8"/>
    <mergeCell ref="L6:M7"/>
    <mergeCell ref="N6:P7"/>
    <mergeCell ref="A2:AM2"/>
    <mergeCell ref="AL6:AL8"/>
    <mergeCell ref="AM6:AM8"/>
    <mergeCell ref="S7:V7"/>
    <mergeCell ref="AB7:AB8"/>
    <mergeCell ref="AC7:AC8"/>
    <mergeCell ref="AD7:AD8"/>
    <mergeCell ref="AE7:AE8"/>
    <mergeCell ref="R6:AA6"/>
    <mergeCell ref="AB6:AE6"/>
    <mergeCell ref="AF6:AF8"/>
    <mergeCell ref="AG6:AH7"/>
    <mergeCell ref="A6:A8"/>
    <mergeCell ref="B6:B8"/>
    <mergeCell ref="C6:C8"/>
    <mergeCell ref="E6:F7"/>
    <mergeCell ref="B28:I28"/>
    <mergeCell ref="M28:AB28"/>
    <mergeCell ref="F26:G26"/>
    <mergeCell ref="H26:I26"/>
    <mergeCell ref="B27:I27"/>
    <mergeCell ref="M29:AB36"/>
    <mergeCell ref="B30:I30"/>
    <mergeCell ref="B31:I31"/>
    <mergeCell ref="B32:I32"/>
    <mergeCell ref="B33:I33"/>
    <mergeCell ref="B34:I34"/>
    <mergeCell ref="B35:I35"/>
    <mergeCell ref="A1:AM1"/>
    <mergeCell ref="B40:I40"/>
    <mergeCell ref="M40:AB40"/>
    <mergeCell ref="B41:I41"/>
    <mergeCell ref="M41:AB41"/>
    <mergeCell ref="B36:I36"/>
    <mergeCell ref="B37:I37"/>
    <mergeCell ref="M37:AB37"/>
    <mergeCell ref="B38:I38"/>
    <mergeCell ref="M38:AB38"/>
    <mergeCell ref="B39:I39"/>
    <mergeCell ref="M39:AB39"/>
    <mergeCell ref="M27:AB27"/>
    <mergeCell ref="B29:I29"/>
    <mergeCell ref="J29:J36"/>
    <mergeCell ref="L29:L36"/>
  </mergeCells>
  <pageMargins left="0" right="0" top="0" bottom="0" header="0.3" footer="0.3"/>
  <pageSetup paperSize="8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</cp:lastModifiedBy>
  <cp:lastPrinted>2018-08-06T05:46:42Z</cp:lastPrinted>
  <dcterms:created xsi:type="dcterms:W3CDTF">2014-04-17T06:25:51Z</dcterms:created>
  <dcterms:modified xsi:type="dcterms:W3CDTF">2018-08-12T05:45:27Z</dcterms:modified>
</cp:coreProperties>
</file>